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1095" windowWidth="19530" windowHeight="7140" tabRatio="761"/>
  </bookViews>
  <sheets>
    <sheet name="Summary stats" sheetId="50" r:id="rId1"/>
    <sheet name="Summary Table" sheetId="47" r:id="rId2"/>
    <sheet name="Compliance Report Due Dates" sheetId="48" r:id="rId3"/>
    <sheet name="Instructions to Staff" sheetId="26" state="hidden" r:id="rId4"/>
    <sheet name="AmerEel" sheetId="28" r:id="rId5"/>
    <sheet name="AmerLobster" sheetId="4" r:id="rId6"/>
    <sheet name="AmerShad" sheetId="37" r:id="rId7"/>
    <sheet name="AtlHerring" sheetId="31" r:id="rId8"/>
    <sheet name="AtlCroaker" sheetId="51" r:id="rId9"/>
    <sheet name="AtlMenhaden" sheetId="6" r:id="rId10"/>
    <sheet name="AtlStripedBass" sheetId="40" r:id="rId11"/>
    <sheet name="AtlSturgeon" sheetId="32" r:id="rId12"/>
    <sheet name="BlackDrum" sheetId="52" r:id="rId13"/>
    <sheet name="BlackSeaBass" sheetId="53" r:id="rId14"/>
    <sheet name="Bluefish" sheetId="54" r:id="rId15"/>
    <sheet name="HorseshoeCrab" sheetId="13" r:id="rId16"/>
    <sheet name="NShrimp" sheetId="42" r:id="rId17"/>
    <sheet name="RivHerring" sheetId="38" r:id="rId18"/>
    <sheet name="Scup" sheetId="55" r:id="rId19"/>
    <sheet name="SpanishMackerel" sheetId="56" r:id="rId20"/>
    <sheet name="SpinyDogfish" sheetId="18" r:id="rId21"/>
    <sheet name="Fluke" sheetId="57" r:id="rId22"/>
    <sheet name="CoastalSharks" sheetId="19" r:id="rId23"/>
    <sheet name="RedDrum" sheetId="58" r:id="rId24"/>
    <sheet name="Spot" sheetId="59" r:id="rId25"/>
    <sheet name="SpottedSeatrout" sheetId="60" r:id="rId26"/>
    <sheet name="Tautog" sheetId="45" r:id="rId27"/>
    <sheet name="Weakfish" sheetId="46" r:id="rId28"/>
    <sheet name="WinterFlounder" sheetId="36" r:id="rId29"/>
    <sheet name="gn &amp; jk" sheetId="30" state="hidden" r:id="rId30"/>
    <sheet name="kd" sheetId="49" state="hidden" r:id="rId31"/>
    <sheet name="Science spp assignments" sheetId="29" state="hidden" r:id="rId32"/>
  </sheets>
  <calcPr calcId="125725"/>
</workbook>
</file>

<file path=xl/calcChain.xml><?xml version="1.0" encoding="utf-8"?>
<calcChain xmlns="http://schemas.openxmlformats.org/spreadsheetml/2006/main">
  <c r="AC2" i="47"/>
  <c r="C89"/>
  <c r="D89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B89"/>
  <c r="AC3"/>
  <c r="AC4"/>
  <c r="AC5"/>
  <c r="AC6"/>
  <c r="AC7"/>
  <c r="AC8"/>
  <c r="AC9"/>
  <c r="AC10"/>
  <c r="AC11"/>
  <c r="AC12"/>
  <c r="AC13"/>
  <c r="AC14"/>
  <c r="AC16"/>
  <c r="AC17"/>
  <c r="AC18"/>
  <c r="AC19"/>
  <c r="AC20"/>
  <c r="AC21"/>
  <c r="AC22"/>
  <c r="AC23"/>
  <c r="AC24"/>
  <c r="AC25"/>
  <c r="AC26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2"/>
  <c r="AC53"/>
  <c r="AC54"/>
  <c r="AC56"/>
  <c r="AC57"/>
  <c r="AC58"/>
  <c r="AC59"/>
  <c r="AC60"/>
  <c r="AC61"/>
  <c r="AC62"/>
  <c r="AC63"/>
  <c r="AC64"/>
  <c r="AC65"/>
  <c r="AC66"/>
  <c r="AC67"/>
  <c r="AC68"/>
  <c r="AC70"/>
  <c r="AC71"/>
  <c r="AC72"/>
  <c r="AC73"/>
  <c r="AC74"/>
  <c r="AC75"/>
  <c r="AC77"/>
  <c r="AC78"/>
  <c r="AC79"/>
  <c r="AC80"/>
  <c r="AC81"/>
  <c r="AC82"/>
  <c r="AC83"/>
  <c r="AC84"/>
  <c r="AC85"/>
  <c r="AC86"/>
  <c r="AC87"/>
  <c r="AC88"/>
</calcChain>
</file>

<file path=xl/comments1.xml><?xml version="1.0" encoding="utf-8"?>
<comments xmlns="http://schemas.openxmlformats.org/spreadsheetml/2006/main">
  <authors>
    <author>Genny Nesslage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Genny Nesslage:</t>
        </r>
        <r>
          <rPr>
            <sz val="9"/>
            <color indexed="81"/>
            <rFont val="Tahoma"/>
            <family val="2"/>
          </rPr>
          <t xml:space="preserve">
Orange box = data source will be used in next assessment</t>
        </r>
      </text>
    </comment>
  </commentList>
</comments>
</file>

<file path=xl/sharedStrings.xml><?xml version="1.0" encoding="utf-8"?>
<sst xmlns="http://schemas.openxmlformats.org/spreadsheetml/2006/main" count="3578" uniqueCount="661">
  <si>
    <t>ISFMP</t>
  </si>
  <si>
    <t>Science</t>
  </si>
  <si>
    <t>Comments</t>
  </si>
  <si>
    <t>Data type (FI/FD)</t>
  </si>
  <si>
    <t>FI</t>
  </si>
  <si>
    <t>Y</t>
  </si>
  <si>
    <t>Data source</t>
  </si>
  <si>
    <t>FD</t>
  </si>
  <si>
    <t>Landings, by life stage, gear type</t>
  </si>
  <si>
    <t>N</t>
  </si>
  <si>
    <t>Exports</t>
  </si>
  <si>
    <t>CPUE</t>
  </si>
  <si>
    <t>Required in FMP (Y/N)</t>
  </si>
  <si>
    <t>Provided to ASMFC annually in digital format (Y/N)</t>
  </si>
  <si>
    <t>Species</t>
  </si>
  <si>
    <t>SA Staff</t>
  </si>
  <si>
    <t>GN</t>
  </si>
  <si>
    <t>KD</t>
  </si>
  <si>
    <t>JK</t>
  </si>
  <si>
    <t>American Eel</t>
  </si>
  <si>
    <t>American Shad</t>
  </si>
  <si>
    <t>River Herring</t>
  </si>
  <si>
    <t>American Lobster</t>
  </si>
  <si>
    <t>Atlantic Croaker</t>
  </si>
  <si>
    <t>Atlantic Menhaden</t>
  </si>
  <si>
    <t>Atlantic Sea Herring</t>
  </si>
  <si>
    <t>Atlantic Striped Bass</t>
  </si>
  <si>
    <t>Black Drum</t>
  </si>
  <si>
    <t>Black Sea Bass</t>
  </si>
  <si>
    <t>Bluefish</t>
  </si>
  <si>
    <t>Horseshoe Crab</t>
  </si>
  <si>
    <t>Northern Shrimp</t>
  </si>
  <si>
    <t>Red Drum</t>
  </si>
  <si>
    <t>Scup</t>
  </si>
  <si>
    <t>Spanish Mackerel</t>
  </si>
  <si>
    <t>Spiny Dogfish</t>
  </si>
  <si>
    <t>Spot</t>
  </si>
  <si>
    <t>Spotted Seatrout</t>
  </si>
  <si>
    <t>Summer Flounder</t>
  </si>
  <si>
    <t>Tautog</t>
  </si>
  <si>
    <t>Weakfish</t>
  </si>
  <si>
    <t>Coastal Sharks</t>
  </si>
  <si>
    <t>Winter Flounder</t>
  </si>
  <si>
    <t>Atlantic Sturgeon</t>
  </si>
  <si>
    <t>3) Indicate if the data source is fisheries-dependent or independent</t>
  </si>
  <si>
    <t>5) Rinse and repeat for each of your species (see next worksheet for assignments)</t>
  </si>
  <si>
    <t>1) Find the most recent stock assessment or working group report</t>
  </si>
  <si>
    <t>1) For each data sources listed, indicate if it is required in the FMP</t>
  </si>
  <si>
    <t>Summarized in Compliance Report (Y/N)</t>
  </si>
  <si>
    <t>2) Indicate if the data source is summarized (tables, words, figures) in the most recent compliance report</t>
  </si>
  <si>
    <r>
      <t xml:space="preserve">2) List all the primary data sources required for the </t>
    </r>
    <r>
      <rPr>
        <b/>
        <sz val="11"/>
        <color theme="1"/>
        <rFont val="Calibri"/>
        <family val="2"/>
        <scheme val="minor"/>
      </rPr>
      <t>base model</t>
    </r>
    <r>
      <rPr>
        <sz val="11"/>
        <color theme="1"/>
        <rFont val="Calibri"/>
        <family val="2"/>
        <scheme val="minor"/>
      </rPr>
      <t xml:space="preserve"> or that are in some way  critical to the assessment (just do your best if you aren't familiar with the species). Make any clarifying notes in the comments box.</t>
    </r>
  </si>
  <si>
    <t>4) Note any new/pending requirements due to recent changes in FMPs in the comments box</t>
  </si>
  <si>
    <t>Instructions - Comparison of Data Collected in Compliance Reports vs. Stock Assessments</t>
  </si>
  <si>
    <t>5) Rinse and repeat for each of your species</t>
  </si>
  <si>
    <t>NCDMF Estuarine Trawl Survey</t>
  </si>
  <si>
    <t>SC Electrofishing Survey</t>
  </si>
  <si>
    <t>Delaware Trawl Survey</t>
  </si>
  <si>
    <t xml:space="preserve">PSEG Trawl Survey </t>
  </si>
  <si>
    <t>NYDEC Alosine Beach Seine</t>
  </si>
  <si>
    <t>NYDEC Striped Bass Beach Seine</t>
  </si>
  <si>
    <t>HRU Long River Survey</t>
  </si>
  <si>
    <t>Beaufort Inlet Ichthyoplankton Survey</t>
  </si>
  <si>
    <t>Little Egg Inlet Ichthyoplankton Survey</t>
  </si>
  <si>
    <t>NJ Striped Bass Seine Survey</t>
  </si>
  <si>
    <t>VIMS Juvenile SB Seine Survey</t>
  </si>
  <si>
    <t>PA Area 6 Electrofishing</t>
  </si>
  <si>
    <t>CTDEP Electrofishing</t>
  </si>
  <si>
    <t>MD Striped Bass Seine Survey</t>
  </si>
  <si>
    <t>Western Long Island Sound Seine Survey</t>
  </si>
  <si>
    <t>NC</t>
  </si>
  <si>
    <t>SC</t>
  </si>
  <si>
    <t>DE</t>
  </si>
  <si>
    <t>NY</t>
  </si>
  <si>
    <t>NMFS</t>
  </si>
  <si>
    <t>Rutgers</t>
  </si>
  <si>
    <t>NJ</t>
  </si>
  <si>
    <t>VIMS</t>
  </si>
  <si>
    <t>PA</t>
  </si>
  <si>
    <t>CT</t>
  </si>
  <si>
    <t>MD</t>
  </si>
  <si>
    <t>Ongoing? (Y/N)</t>
  </si>
  <si>
    <t>4) Idenitify which agency or organization provides this data and if it is an ongoing data collection program (Y) or if we've already got what we're going to get (N)</t>
  </si>
  <si>
    <t>ME-&gt;FL, incl Potomac River</t>
  </si>
  <si>
    <t>MA</t>
  </si>
  <si>
    <t>MA smelt fyke net bycatch**</t>
  </si>
  <si>
    <t>VIMS Trawl Survey*</t>
  </si>
  <si>
    <t>**Will use in next assessment</t>
  </si>
  <si>
    <t>Morrison &amp; Secor Studies</t>
  </si>
  <si>
    <t>CBL</t>
  </si>
  <si>
    <t>Machut et al. Study</t>
  </si>
  <si>
    <t>SUNY-ESF</t>
  </si>
  <si>
    <t>DEDFW’s Tidal Tributary Fish Habitat Survey</t>
  </si>
  <si>
    <t>The Nature Conservancy</t>
  </si>
  <si>
    <t>Neversink River Electrofishing</t>
  </si>
  <si>
    <t>Turville Creek Pot Survey</t>
  </si>
  <si>
    <t>Shenandoah River Study</t>
  </si>
  <si>
    <t>USFWS</t>
  </si>
  <si>
    <t>Sassafras River Study</t>
  </si>
  <si>
    <t>Gravel Run Monitoring</t>
  </si>
  <si>
    <t>Fenske et al. Study</t>
  </si>
  <si>
    <t>VGDIF Electrofishing Survey</t>
  </si>
  <si>
    <t>VGDIF</t>
  </si>
  <si>
    <t>Cudney Study</t>
  </si>
  <si>
    <t>ECU</t>
  </si>
  <si>
    <t>Roanoke Rapids Dam Studies</t>
  </si>
  <si>
    <t>FWRI River Electrofishing</t>
  </si>
  <si>
    <t>FL</t>
  </si>
  <si>
    <t>FWRI Lake &amp; Marsh Electrofishing</t>
  </si>
  <si>
    <t>NC does not comply</t>
  </si>
  <si>
    <t>*Identified as necessary by PR, but not enough info provided by VIMS to include at present</t>
  </si>
  <si>
    <t>6) Email Genny your file when you are done.</t>
  </si>
  <si>
    <t>6) Email Kate your file when your spreadsheets are complete.</t>
  </si>
  <si>
    <t>Landings by stat area</t>
  </si>
  <si>
    <t>ME-&gt;NJ</t>
  </si>
  <si>
    <t>MRIP for ME-&gt;FL</t>
  </si>
  <si>
    <t>MRIP for ME-&gt;NC</t>
  </si>
  <si>
    <t>ACCSP &amp; ME-&gt;NJ</t>
  </si>
  <si>
    <t>ACCSP &amp; ME-&gt;FL, incl PA, Potomac River &amp; DC</t>
  </si>
  <si>
    <t>ME/NH trawl survey &amp; biodata</t>
  </si>
  <si>
    <t>ME</t>
  </si>
  <si>
    <t>Agency/Organization</t>
  </si>
  <si>
    <t>NEFSC Trawl Survey (FA&amp;SP)</t>
  </si>
  <si>
    <t>MADMF Trawl Survey (FA&amp;SP)</t>
  </si>
  <si>
    <t>MADMF</t>
  </si>
  <si>
    <t>RI Trawl Survey</t>
  </si>
  <si>
    <t>CT Trawl Survey</t>
  </si>
  <si>
    <t>NJ Trawl Survey</t>
  </si>
  <si>
    <t>*Will be used in 2014 assessment</t>
  </si>
  <si>
    <t>AOLA biosamples</t>
  </si>
  <si>
    <t>AOLA</t>
  </si>
  <si>
    <t>RI</t>
  </si>
  <si>
    <t>Commerical Biosamples</t>
  </si>
  <si>
    <t>NJ,DE,MD,VMRC,NC</t>
  </si>
  <si>
    <t>Y*</t>
  </si>
  <si>
    <t>*All ongoing except NC,FL</t>
  </si>
  <si>
    <t>Commerical Port Samples</t>
  </si>
  <si>
    <t>ME-&gt;NJ, NMFS</t>
  </si>
  <si>
    <t>Commerical Sea Samples</t>
  </si>
  <si>
    <t>*Year-dependent in availability</t>
  </si>
  <si>
    <t>Rec harvest and bio data</t>
  </si>
  <si>
    <t>Power Company</t>
  </si>
  <si>
    <t>Tagging studies</t>
  </si>
  <si>
    <t>Krouse, MEMDR, Canada</t>
  </si>
  <si>
    <t>Ventless Trap Surveys (VTS)</t>
  </si>
  <si>
    <t>*Ongoing depending on funding</t>
  </si>
  <si>
    <t>Larval surveys</t>
  </si>
  <si>
    <t>ME-&gt;NJ (-CT), Millstone &amp; Seabrook Power Co</t>
  </si>
  <si>
    <t>ME-&gt;NY(-CT), NMFS</t>
  </si>
  <si>
    <t>Temperature data</t>
  </si>
  <si>
    <t>UME/MEDMR, MADMR, CTDEP,Millstone &amp; Seabrook Power Co, RIDEM,</t>
  </si>
  <si>
    <t>NEAMAP Trawl Survey</t>
  </si>
  <si>
    <t>3) Indicate if the data source is submitted to ASMFC annually in digital format (e.g., Excel spreadsheet)</t>
  </si>
  <si>
    <t>Biosamples by fleet</t>
  </si>
  <si>
    <t>Rec harvest</t>
  </si>
  <si>
    <t>NMFS Beaufort</t>
  </si>
  <si>
    <t>Reduciton landings</t>
  </si>
  <si>
    <t>Bait landings</t>
  </si>
  <si>
    <t>ME-&gt;FL</t>
  </si>
  <si>
    <t>MRIP</t>
  </si>
  <si>
    <t>Juvenile (seine) indices</t>
  </si>
  <si>
    <t>RI,CT,NY,NJ,MD,VA,NC</t>
  </si>
  <si>
    <t>PRFC CPUE</t>
  </si>
  <si>
    <t>PRFC</t>
  </si>
  <si>
    <t>M matrix</t>
  </si>
  <si>
    <t>*</t>
  </si>
  <si>
    <t>Produced from MSVPA which includes FD and FI data for a multispecies complex.</t>
  </si>
  <si>
    <t>**NOTE: many more datasets will likely be included in 2014 benchmark and beyond!</t>
  </si>
  <si>
    <t>Commercial landings</t>
  </si>
  <si>
    <t>Biomedical harvest</t>
  </si>
  <si>
    <t>Industry (4 companies)</t>
  </si>
  <si>
    <t>Biological sampling</t>
  </si>
  <si>
    <t>DE,GA,NY,MD,MA,SC</t>
  </si>
  <si>
    <t>NMFS, ME-&gt;FL</t>
  </si>
  <si>
    <t>DE,GA</t>
  </si>
  <si>
    <t>Massachusetts Inshore Bottom Trawl (Fall)</t>
  </si>
  <si>
    <t>Massachusetts Inshore Bottom Trawl (Spring)</t>
  </si>
  <si>
    <t>New Hampshire Spawning Survey (Spring)</t>
  </si>
  <si>
    <t>New Hampshire Spawning Survey (Spring - Summer)</t>
  </si>
  <si>
    <t>Rhode Island - Marine Research Inc.</t>
  </si>
  <si>
    <t>Rhode Island - Marine Research Inc. Providence River Impingment</t>
  </si>
  <si>
    <t>Rhode Island - Stout Survey</t>
  </si>
  <si>
    <t>Rhode Island DFW Trawl</t>
  </si>
  <si>
    <t>CT Long Island Sound Trawl (Fall)</t>
  </si>
  <si>
    <t>CT Long Island Sound Trawl (Spring)</t>
  </si>
  <si>
    <t>NY Peconic Bay Trawl Survey</t>
  </si>
  <si>
    <t>NY Western Long Island Beach Seine - Jamaica Bay</t>
  </si>
  <si>
    <t>NY Western Long Island Beach Seine - Little Neck Bay</t>
  </si>
  <si>
    <t>NY Western Long Island Beach Seine - Manhasset Bay</t>
  </si>
  <si>
    <t>Northeast Area Monitoring and Assessment Program (Fall)</t>
  </si>
  <si>
    <t>Northeast Area Monitoring and Assessment Program (Spring)</t>
  </si>
  <si>
    <t>Delaware 16 ft trawl (Juvenile)</t>
  </si>
  <si>
    <t>Delaware 16 ft trawl (YOY)</t>
  </si>
  <si>
    <t>Delaware 30 ft trawl (all HSC)</t>
  </si>
  <si>
    <t>Delaware 30 ft trawl (Female)</t>
  </si>
  <si>
    <t>Delaware 30 ft trawl (Male)</t>
  </si>
  <si>
    <t>Delaware Bay Spawning Survey (Female)</t>
  </si>
  <si>
    <t>Delaware Bay Spawning Survey (Male)</t>
  </si>
  <si>
    <t>Maryland Coastal Bay</t>
  </si>
  <si>
    <t>NJ Delaware Bay Trawl (Female)</t>
  </si>
  <si>
    <t>NJ Delaware Bay Trawl (Male)</t>
  </si>
  <si>
    <t>NJ Delaware Bay Trawl (all HSC)</t>
  </si>
  <si>
    <t>NJ Delaware Bay Trawl (Juvenile)</t>
  </si>
  <si>
    <t>NJ Ocean Trawl</t>
  </si>
  <si>
    <t>NJ Surf Clam Dredge</t>
  </si>
  <si>
    <t>NMFS bottom trawl survey (Fall)</t>
  </si>
  <si>
    <t>NMFS bottom trawl survey (Spring)</t>
  </si>
  <si>
    <t>Virginia Tech Trawl (all HSC)</t>
  </si>
  <si>
    <t>Virginia Tech Trawl (Female)</t>
  </si>
  <si>
    <t>Virginia Tech Trawl (Male)</t>
  </si>
  <si>
    <t>Florida Seahorse Key (Gulf) Spawning Survey</t>
  </si>
  <si>
    <t>Georgia Shrimp Trawl</t>
  </si>
  <si>
    <t>NC Pamlico Sound Neuse River Gill Net</t>
  </si>
  <si>
    <t>SEAMAP Trawl Survey (Fall)</t>
  </si>
  <si>
    <t>South Carolina Trawl</t>
  </si>
  <si>
    <t>NH</t>
  </si>
  <si>
    <t>URI</t>
  </si>
  <si>
    <t>NEAMAP/VIMS</t>
  </si>
  <si>
    <t>NEFSC</t>
  </si>
  <si>
    <t>VTECH</t>
  </si>
  <si>
    <t>GA</t>
  </si>
  <si>
    <t>SEAMAP</t>
  </si>
  <si>
    <t>Commerical landings</t>
  </si>
  <si>
    <t>Recreational landings</t>
  </si>
  <si>
    <t>NEFSC trawl survey</t>
  </si>
  <si>
    <t xml:space="preserve">NEFSC trawl survey </t>
  </si>
  <si>
    <t>winter, spring, fall</t>
  </si>
  <si>
    <t>ChesMMAP</t>
  </si>
  <si>
    <t>MD coastal bays trawl</t>
  </si>
  <si>
    <t>NEAMAP</t>
  </si>
  <si>
    <t>NJ trawl</t>
  </si>
  <si>
    <t>NY Peconic Bay trawl</t>
  </si>
  <si>
    <t>CT LIS trawl</t>
  </si>
  <si>
    <t>CT seine survey</t>
  </si>
  <si>
    <t>RI trawl</t>
  </si>
  <si>
    <t>RI seine coastal ponds</t>
  </si>
  <si>
    <t>MA trawl</t>
  </si>
  <si>
    <t>Recreational landings and effort</t>
  </si>
  <si>
    <t>*Note additional data sources may be used in next benchmark assessment (e.g., trap survey)</t>
  </si>
  <si>
    <t>NMFS, NCDMF</t>
  </si>
  <si>
    <t>NEFOP</t>
  </si>
  <si>
    <t>MA estuarine seine</t>
  </si>
  <si>
    <t>DE 30' trawl</t>
  </si>
  <si>
    <t>DE 16' trawl</t>
  </si>
  <si>
    <t>VIMS juvenile trawl survey</t>
  </si>
  <si>
    <t>Will likely be used in near future</t>
  </si>
  <si>
    <t>NCDMF</t>
  </si>
  <si>
    <t>AI, age, maturity</t>
  </si>
  <si>
    <t>NMFS, Canada (TRAC)</t>
  </si>
  <si>
    <t>RI ventless trap</t>
  </si>
  <si>
    <t>Not yet incorporated</t>
  </si>
  <si>
    <t>URI trawl</t>
  </si>
  <si>
    <t>Species (SEDAR-assessed only)</t>
  </si>
  <si>
    <t>LCS</t>
  </si>
  <si>
    <t>Sandbar</t>
  </si>
  <si>
    <t>Gillnet observer</t>
  </si>
  <si>
    <t>ENP</t>
  </si>
  <si>
    <t>BLLOP</t>
  </si>
  <si>
    <t>DE Bay</t>
  </si>
  <si>
    <t>All</t>
  </si>
  <si>
    <t>Panama City Gillnet</t>
  </si>
  <si>
    <t>*Smooth dogfish - no assessment yet</t>
  </si>
  <si>
    <t>NMFS Long Line NE</t>
  </si>
  <si>
    <t>Bottom Long Line Logs</t>
  </si>
  <si>
    <t>NMFS Long Line SE</t>
  </si>
  <si>
    <t>VA Long Line</t>
  </si>
  <si>
    <t>SC Long Line Recent</t>
  </si>
  <si>
    <t>SC Long Line Early</t>
  </si>
  <si>
    <t>NFMS</t>
  </si>
  <si>
    <t>UNC</t>
  </si>
  <si>
    <t>LCS, Blacktip, Sandbar, sharpnose</t>
  </si>
  <si>
    <t>Coastspan gillnet</t>
  </si>
  <si>
    <t>LCS, bonnethead</t>
  </si>
  <si>
    <t>SCS, sharpnose, bonnethead</t>
  </si>
  <si>
    <t>SCS, sharpnose, finetooth</t>
  </si>
  <si>
    <t>sharpnose, bonnethead, finetooth</t>
  </si>
  <si>
    <t>Mote Marine Lab Gillnet</t>
  </si>
  <si>
    <t>Red drum longline</t>
  </si>
  <si>
    <t>LCS, Sandbar, SCS, sharpnose, blacknose</t>
  </si>
  <si>
    <t>SCS, sharpnose, blacknose</t>
  </si>
  <si>
    <t>LCS, Blacktip, SCS, sharpnose, bonnethead, finetooth, blacknose</t>
  </si>
  <si>
    <t>UNC long line</t>
  </si>
  <si>
    <t>blacknose</t>
  </si>
  <si>
    <t>GA red drum long line</t>
  </si>
  <si>
    <t>drift gillnet logbook</t>
  </si>
  <si>
    <t>coastspan long line</t>
  </si>
  <si>
    <t>LCS, SCS, sharpnose, bonnethead, finetooth, sandbar</t>
  </si>
  <si>
    <t>Large Pelagic Survey</t>
  </si>
  <si>
    <t>LCS, Sandbar, dusky</t>
  </si>
  <si>
    <t>LCS, Blacktip, Sandbar, blacknose, dusky</t>
  </si>
  <si>
    <t>LCS, Sandbar, sharpnose, dusky</t>
  </si>
  <si>
    <t>LCS, Blacktip, Sandbar, porbeagle</t>
  </si>
  <si>
    <t>Pelagic longline logbook</t>
  </si>
  <si>
    <t>*Spiny dogfish are a TRAC assessment that includes international data</t>
  </si>
  <si>
    <t>*Porbeagle is an ICCAT assessment that includes international data</t>
  </si>
  <si>
    <t>State trawl surveys (all or some - MA,RI,CT,DE,NJ,MD,VIMS,NC)</t>
  </si>
  <si>
    <t>State seine surveys  (all or some - MA,RI,CT,NY,NJ,MD,VA,NC)</t>
  </si>
  <si>
    <t>Commercial Landings-at-Age (New Brunswick, Canada weir fishery)</t>
  </si>
  <si>
    <t>Canada DFO</t>
  </si>
  <si>
    <t>Vessel Trip Reports - Commercial Landings, Discards, Effort, Biological Data (age, length, weight, maturity)</t>
  </si>
  <si>
    <t>NAFO Reports - Commercial Landings, Discards, Effort, Biological Data (age, length, weight, maturity)</t>
  </si>
  <si>
    <t>NAFO</t>
  </si>
  <si>
    <t>Commercial Landings, Discards, Effort, Biological Data (age, length, weight, maturity)</t>
  </si>
  <si>
    <t>Maine DMR</t>
  </si>
  <si>
    <t>NEFSC Spring Trawl Survey - Indices-at-Age, Biological Data (age, length, predator stomach samples*)</t>
  </si>
  <si>
    <t>*Food habits database used to inform Lorenzen M estimates in base model</t>
  </si>
  <si>
    <t>NEFSC Fall Trawl Survey - Indices-at-Age, Biological Data (age, length, predator stomach samples*)</t>
  </si>
  <si>
    <t>NMFS Acoustics and Midwater Trawl Survey* - Abundance and Biomass Estimates, Biological Data (age, length, weight, maturity, sex, diet)</t>
  </si>
  <si>
    <t>*Used in sensitivity analysis, but not base model</t>
  </si>
  <si>
    <t>NMFS Shrimp Survey - Index, Biological Data (length)</t>
  </si>
  <si>
    <t>MA DMF Spring Trawl Survey - Index, Biological Data (length)</t>
  </si>
  <si>
    <t>MA DMF</t>
  </si>
  <si>
    <t>*Not used as tuning index in base model due to small spatial scale, but considered useful index for localized abundance</t>
  </si>
  <si>
    <t>MA DMF Fall Trawl Survey - Index, Biological Data (length)</t>
  </si>
  <si>
    <t>ME-NH Spring Trawl Survey - Indices-at-Age, Biological Data (age, length, weight)</t>
  </si>
  <si>
    <t>*Not used as tuning indices in base model due to small spatial scale, but considered useful indices for localized abundance</t>
  </si>
  <si>
    <t>ME-NH Fall Trawl Survey - Indices-at-Age, Biological Data (age, length, weight)</t>
  </si>
  <si>
    <t>Commercial Landings, Biological Data (length, weight, maturity, sex)</t>
  </si>
  <si>
    <t>USCFF, NMFS, &amp; ME -&gt; FL</t>
  </si>
  <si>
    <t>Observer Program - Bycatch (numbers)</t>
  </si>
  <si>
    <t xml:space="preserve">NMFS </t>
  </si>
  <si>
    <t>Penobscot River Gillnet Sampling - Numbers</t>
  </si>
  <si>
    <t>ME DMR</t>
  </si>
  <si>
    <t xml:space="preserve">N </t>
  </si>
  <si>
    <t xml:space="preserve">Kennebec River Tagging, Biological Data (age, length, sex) </t>
  </si>
  <si>
    <t>Long Island Sound Atlantic Sturgeon Investigation - Numbers</t>
  </si>
  <si>
    <t>CT DEP</t>
  </si>
  <si>
    <t xml:space="preserve">Long Island Sound Spring Trawl Survey (LISTS) - Numbers </t>
  </si>
  <si>
    <t xml:space="preserve">Logbook Reports </t>
  </si>
  <si>
    <t>NYSDEC Commercial Shad Fishery Monitoring - Bycatch (numbers)</t>
  </si>
  <si>
    <t>NYSDEC</t>
  </si>
  <si>
    <t>Bottom Trawl Survey (Summer and Fall)  - Index</t>
  </si>
  <si>
    <t>Long-River Survey - Index, Biological Data (length)</t>
  </si>
  <si>
    <t xml:space="preserve">Hudson River Utility Companies </t>
  </si>
  <si>
    <t>Fall Shoals Survey - Index, Biological Data (length)</t>
  </si>
  <si>
    <t>Ocean Trawl Survey - Index, Biological Data (length)</t>
  </si>
  <si>
    <t>NJ DFW</t>
  </si>
  <si>
    <t>Delaware River Tagging (numbers, gear, disposition)</t>
  </si>
  <si>
    <t>DE DFW</t>
  </si>
  <si>
    <t>30 Foot Trawl Survey - Numbers</t>
  </si>
  <si>
    <t xml:space="preserve">Sturgeon Reward Program - Bycatch (numbers), Biological Data (length) </t>
  </si>
  <si>
    <t xml:space="preserve">South Carolina Tagging </t>
  </si>
  <si>
    <t>SC DNR</t>
  </si>
  <si>
    <t>Bycatch in Shad Gillnet Fishery - Numbers</t>
  </si>
  <si>
    <t>Commercial Landings (weight), Biological Data (age, length, weight, maturity, sex)*</t>
  </si>
  <si>
    <t>ACCSP &amp; NJ -&gt; FL</t>
  </si>
  <si>
    <t>*Use anticipated in upcoming assessment</t>
  </si>
  <si>
    <t>MRFSS/MRIP Recreational Harvest (weight), Discard (numbers), Index*</t>
  </si>
  <si>
    <t>NMFS (NJ -&gt; FL)</t>
  </si>
  <si>
    <t>Baywide Beach Seine Program - Index*</t>
  </si>
  <si>
    <t>PSEG (DE Bay)</t>
  </si>
  <si>
    <t>30 Foot Trawl Survey - Index*</t>
  </si>
  <si>
    <t>16 Foot Trawl Survey - Index*</t>
  </si>
  <si>
    <t>Coastal Bays Seine Survey - Index*</t>
  </si>
  <si>
    <t>MD DNR</t>
  </si>
  <si>
    <t>River Independent Gill Net Survey - Index*</t>
  </si>
  <si>
    <t>NC DMF</t>
  </si>
  <si>
    <t>Trammel Net Survey - Index*</t>
  </si>
  <si>
    <t>Marine Sportfish Population Health Survey (Trammel Net) - Index*</t>
  </si>
  <si>
    <t>GA DNR</t>
  </si>
  <si>
    <t>FIM Haul Seine - Index*</t>
  </si>
  <si>
    <t>FL FWC</t>
  </si>
  <si>
    <t>Northern Assessment</t>
  </si>
  <si>
    <t>Commercial Landings by gear (numbers), Biological Data (age, length, weight)</t>
  </si>
  <si>
    <t>ACCSP &amp; NC DMF</t>
  </si>
  <si>
    <t>MRFSS/MRIP Recreational Harvest, Discards and Indices-at-Age</t>
  </si>
  <si>
    <t>NMFS (NC)</t>
  </si>
  <si>
    <t>Recreational Biological Data (age, length)</t>
  </si>
  <si>
    <t>Gillnet Survey - Indices-at-Age, Biological Data (age, length)</t>
  </si>
  <si>
    <t>Juvenile Index</t>
  </si>
  <si>
    <t xml:space="preserve">NC DMF </t>
  </si>
  <si>
    <t>Tagging - F Estimates</t>
  </si>
  <si>
    <t>Southern Assessment</t>
  </si>
  <si>
    <t>Commercial Landings (numbers), Biological Data (age, length, weight)</t>
  </si>
  <si>
    <t>ACCSP &amp; SC -&gt; FL</t>
  </si>
  <si>
    <t>MRFSS/MRIP Recreational Harvest, Discards, and Indices-at-Age</t>
  </si>
  <si>
    <t>NMFS (SC -&gt; FL)</t>
  </si>
  <si>
    <t xml:space="preserve">Small Seine Survey - YOY Index </t>
  </si>
  <si>
    <t>Electro-shocking Survey - Indices-at-Age, Biological Data (age, length)</t>
  </si>
  <si>
    <t>FIM Haul Seine - Indices-at-Age, Biological Data (age, length)</t>
  </si>
  <si>
    <t>Trammel Net - Indices-at-Age, Biological Data (age, length)</t>
  </si>
  <si>
    <t>Longline Survey - Indices-at-Age, Biological Data (age, length)</t>
  </si>
  <si>
    <t>MRFSS/MRIP Recreational Harvest (numbers)</t>
  </si>
  <si>
    <t>NMFS (coastwide)</t>
  </si>
  <si>
    <t>Commercial Landings (weight)</t>
  </si>
  <si>
    <t>ACCSP (coastwide)</t>
  </si>
  <si>
    <t>SEAMAP South Atlantic Trawl Survey - Index</t>
  </si>
  <si>
    <t xml:space="preserve">FI </t>
  </si>
  <si>
    <t>SC DNR (NC -&gt; FL)</t>
  </si>
  <si>
    <t>NEFSC Trawl Surveys (Spring and Fall Combined) - Index</t>
  </si>
  <si>
    <t>NMFS (NY -&gt; NC)</t>
  </si>
  <si>
    <t>Chesapeake Bay Seine Survey - Index</t>
  </si>
  <si>
    <t>SNE/MA</t>
  </si>
  <si>
    <t>Commercial Landings by market category, gear, stat area, state, semester</t>
  </si>
  <si>
    <t>NMFS &amp; NJ -&gt; MA</t>
  </si>
  <si>
    <t xml:space="preserve">MRFSS/MRIP Recreational Harvest by state, mode and wave (numbers and weight), Discards (numbers), Biological Data (length) </t>
  </si>
  <si>
    <t>NEFOP - Biological Data (length, commercial discard length frequency)</t>
  </si>
  <si>
    <t xml:space="preserve">Commercial Port Sampling - Biological Data (age, length, commercial discard length frequency prior to 1994) </t>
  </si>
  <si>
    <t>NEFSC Fall Trawl Survey  - Indices-at-Age, Biological Data (age, length)</t>
  </si>
  <si>
    <t>NEFSC Spring Trawl Survey - Indices-at-Age, Biological Data (age, length)</t>
  </si>
  <si>
    <t>NEFSC Winter Trawl Survey - Indices-at-Age, Biological Data (age, length)</t>
  </si>
  <si>
    <t xml:space="preserve">MA DMF Summer Seine Survey - YOY Index, Biological Data (age, length) </t>
  </si>
  <si>
    <t xml:space="preserve">MA DMF Spring Trawl Survey - Indices-at-Age, Biological Data (age, length) </t>
  </si>
  <si>
    <t xml:space="preserve">RI DFW Fall Seine Survey - YOY Index, Biological Data (age, length) </t>
  </si>
  <si>
    <t>RI DFW</t>
  </si>
  <si>
    <t xml:space="preserve">RI DFW Spring Trawl Survey - Indices-at-Age, Biological Data (age, length) </t>
  </si>
  <si>
    <t xml:space="preserve">University of Rhode Island Graduate School of Oceanography Trawl Survey - Indices-at-Age, Biological Data (age, length) </t>
  </si>
  <si>
    <t>URIGSO</t>
  </si>
  <si>
    <t>CT DEP Volunteer Angling Survey - Biological Data (length, recreational discard length frequency)</t>
  </si>
  <si>
    <t xml:space="preserve">CT DEP Fall Seine Survey - Index (Age 0), Biological Data (age, length) </t>
  </si>
  <si>
    <t xml:space="preserve">CT DEP Long Island Sound Spring Trawl Survey (LISTS) - Indices-at-Age, Biological Data (age, length) </t>
  </si>
  <si>
    <t>NY DEC Recreational For-Hire Sampling - Biological Data (length, recreational discard length frequency)</t>
  </si>
  <si>
    <t>NY DEC</t>
  </si>
  <si>
    <t xml:space="preserve">NY DEC Trawl Survey - Indices-at-Age, Biological Data (age, length) </t>
  </si>
  <si>
    <t xml:space="preserve">NJ DFW Ocean Trawl Survey - Indices-at-Age, Biological Data (age, length) </t>
  </si>
  <si>
    <t xml:space="preserve">NJ DFW River Trawl Survey - Indices-at-Age, Biological Data (age, length) </t>
  </si>
  <si>
    <t xml:space="preserve">DE DFW Juvenile Trawl Survey - YOY Index, Biological Data (age, length) </t>
  </si>
  <si>
    <t>NEAMAP Trawl Survey* - Indices-at-Age</t>
  </si>
  <si>
    <t>*Considered in 2011 assessment, but no trend indicated</t>
  </si>
  <si>
    <t>GOM</t>
  </si>
  <si>
    <t>Commercial Landings by market category, gear, stat area, state, quarter</t>
  </si>
  <si>
    <t>NMFS &amp; ME -&gt; NH</t>
  </si>
  <si>
    <t>NEFOP - Commercial Discards (weight), Biological Data (length, commercial landings &amp; commercial discards length frequencies)</t>
  </si>
  <si>
    <t xml:space="preserve">NMFS  </t>
  </si>
  <si>
    <t>Commercial Port Sampling - Biological Data (age, length, commercial landings length frequency, commercial landings ALK)</t>
  </si>
  <si>
    <t xml:space="preserve">MRFSS/MRIP Recreational Harvest by state, mode and wave (numbers and weight), Discards (numbers), Biological Data (length, harvest &amp; discard length frequencies) </t>
  </si>
  <si>
    <t>NEFSC Spring Trawl Survey  - Indices-at-Age, Biological Data (age, length, recreational harvest, discards &amp; commercial discards ALK)</t>
  </si>
  <si>
    <t>NEFSC Fall Trawl Survey  - Indices-at-Age, Biological Data (age, length, recreational harvest, discards &amp; commercial discards ALK)</t>
  </si>
  <si>
    <t>ME-NH Trawl Survey - Indices-at-Age, Biological Data (age, length)</t>
  </si>
  <si>
    <t>MA DMF Spring Trawl Survey - Indices-at-Age, Biological Data (age, length, recreational harvest, discards &amp; commercial discards ALK, commercial discards length frequency)</t>
  </si>
  <si>
    <t>MA DMF Fall Trawl Survey - Indices-at-Age, Biological Data (age, length, commercial discards length frequency)</t>
  </si>
  <si>
    <t>Normandeau Associates, Inc. - Entrainment Monitoring (Pilgrim Nuclear Power Plant)</t>
  </si>
  <si>
    <t xml:space="preserve">Normandeau </t>
  </si>
  <si>
    <t>Atlantic Herring</t>
  </si>
  <si>
    <t>Winter Flounder SNE/MA</t>
  </si>
  <si>
    <t>Winter Flounder GOM</t>
  </si>
  <si>
    <t>Red Drum North</t>
  </si>
  <si>
    <t>Red Drum South</t>
  </si>
  <si>
    <t>State trammel surveys (all or some -
SC,GA)</t>
  </si>
  <si>
    <t>State gillnet surveys (all or some -
NC,GA)</t>
  </si>
  <si>
    <t xml:space="preserve">Longline Survey </t>
  </si>
  <si>
    <t>SEAMAP Trawl Survey</t>
  </si>
  <si>
    <t>ISFMP Staff</t>
  </si>
  <si>
    <t>KT</t>
  </si>
  <si>
    <t>MW</t>
  </si>
  <si>
    <t>KRM</t>
  </si>
  <si>
    <t>MH</t>
  </si>
  <si>
    <t>MY</t>
  </si>
  <si>
    <t>NMFS, states</t>
  </si>
  <si>
    <t>Commercial CPUE</t>
  </si>
  <si>
    <t>CT, NY, DE, MD, NC, SC, GA</t>
  </si>
  <si>
    <t>State creel surveys</t>
  </si>
  <si>
    <t>VA Staked Gillnet Survey</t>
  </si>
  <si>
    <t>JAIs</t>
  </si>
  <si>
    <t>ME, RI, MA, CT, NY, DE, MD, VA</t>
  </si>
  <si>
    <t>Run counts</t>
  </si>
  <si>
    <t>ME-CT, MD, SC</t>
  </si>
  <si>
    <t>Delaware R. Tagging Index</t>
  </si>
  <si>
    <t>DE/NJ</t>
  </si>
  <si>
    <t>Delaware R. Hydroacoustic Index</t>
  </si>
  <si>
    <t>Delaware R. Electrofishing Survey</t>
  </si>
  <si>
    <t>PFBC</t>
  </si>
  <si>
    <t>Delaware R. Gillnet Survey</t>
  </si>
  <si>
    <t>MD SB Spawning Stock Survey</t>
  </si>
  <si>
    <t>MD SB YOY Survey</t>
  </si>
  <si>
    <t>NC IGN Survey</t>
  </si>
  <si>
    <t>NCWRC Electrofishing Survey</t>
  </si>
  <si>
    <t>Altamaha R. Gilnet Program</t>
  </si>
  <si>
    <t>FL Electrofishing Survey</t>
  </si>
  <si>
    <t>FL FWCC</t>
  </si>
  <si>
    <t>NY - SC</t>
  </si>
  <si>
    <t>Run Counts</t>
  </si>
  <si>
    <t>ME - CT</t>
  </si>
  <si>
    <t>ME, RI - NC</t>
  </si>
  <si>
    <t>RI Bay/Coastal Seine Survey</t>
  </si>
  <si>
    <t>RI DEM</t>
  </si>
  <si>
    <t>VA Gillnet Survey</t>
  </si>
  <si>
    <t>VA Electrofishing Survey</t>
  </si>
  <si>
    <t>DE Bay Trawl Survey</t>
  </si>
  <si>
    <t>CT LIST Survey</t>
  </si>
  <si>
    <t>CT DEEP</t>
  </si>
  <si>
    <t>ME-NH Inshore Trawl Survey</t>
  </si>
  <si>
    <t>ME/NH</t>
  </si>
  <si>
    <t>NJ Ocean Trawl Survey</t>
  </si>
  <si>
    <t>NJ DFG</t>
  </si>
  <si>
    <t>NEFSC Bottom Trawl Survey</t>
  </si>
  <si>
    <t>NOAA/NEFSC</t>
  </si>
  <si>
    <t>MA Trawl Survey</t>
  </si>
  <si>
    <t>Recreational catch/LFs</t>
  </si>
  <si>
    <t>MRIP for FL-NJ</t>
  </si>
  <si>
    <t>Commercial catch</t>
  </si>
  <si>
    <t>Commercial biosamples</t>
  </si>
  <si>
    <t>State agencies FL-NJ</t>
  </si>
  <si>
    <t>VIMS Juvenile Fish and Blue Crab Trawl Survey</t>
  </si>
  <si>
    <t>SEAMAP-SA Coastal Trawl Survey</t>
  </si>
  <si>
    <t>SEAMAP/SCDNR</t>
  </si>
  <si>
    <t>NC Pamlico Sound Survey (P195)</t>
  </si>
  <si>
    <t>Recreational release LFs</t>
  </si>
  <si>
    <t>ALS, state logbooks</t>
  </si>
  <si>
    <t>Recreational CPUE</t>
  </si>
  <si>
    <t>N?</t>
  </si>
  <si>
    <t>VA Pound Net Survey</t>
  </si>
  <si>
    <t>VA YOY Survey</t>
  </si>
  <si>
    <t>NJ YOY Survey</t>
  </si>
  <si>
    <t>DE Spawning Stock Electrofishing Survey</t>
  </si>
  <si>
    <t>NY Ocean Haul Seine Survey</t>
  </si>
  <si>
    <t xml:space="preserve">NY YOY and Yearling Survey </t>
  </si>
  <si>
    <t>MD Spawning Stock Gillnet Survey</t>
  </si>
  <si>
    <t>MD YOY and Yearling Survey</t>
  </si>
  <si>
    <t>USFWS Tagging Data</t>
  </si>
  <si>
    <t>USFWS, state programs</t>
  </si>
  <si>
    <t>ALS</t>
  </si>
  <si>
    <t>NMFS, ME-VA; state agencies NC, FL</t>
  </si>
  <si>
    <t>DE Bottom Trawl Survey</t>
  </si>
  <si>
    <t>Commercial catch/LFs</t>
  </si>
  <si>
    <t>ME-MA</t>
  </si>
  <si>
    <t>Summer Shrimp Survey</t>
  </si>
  <si>
    <t>ME Shrimp Survey</t>
  </si>
  <si>
    <t>ACCSP</t>
  </si>
  <si>
    <t>Commercial discards</t>
  </si>
  <si>
    <t>State logbooks</t>
  </si>
  <si>
    <t>NMFS, NC, VA</t>
  </si>
  <si>
    <t>Shrimp effort</t>
  </si>
  <si>
    <t>FL-NC, NMFS-SAS</t>
  </si>
  <si>
    <t>Shrimp bycatch</t>
  </si>
  <si>
    <t>NMFS-SAS</t>
  </si>
  <si>
    <t>Recreational catch</t>
  </si>
  <si>
    <t>Recreational LFs</t>
  </si>
  <si>
    <t>FL Commercial CPUE</t>
  </si>
  <si>
    <t>NMFS, VA, NC, FL</t>
  </si>
  <si>
    <t>MRIP, state programs</t>
  </si>
  <si>
    <t>SC Trammel Net Survey</t>
  </si>
  <si>
    <t>SC Stop Net Survey</t>
  </si>
  <si>
    <t>FL FIM program</t>
  </si>
  <si>
    <t>Biosamples</t>
  </si>
  <si>
    <t>FD/FI</t>
  </si>
  <si>
    <t>State programs</t>
  </si>
  <si>
    <t>States</t>
  </si>
  <si>
    <t>DE Bay Juvenile Trawl Survey</t>
  </si>
  <si>
    <t>MD Juvenile Trawl Survey</t>
  </si>
  <si>
    <t>Survey</t>
  </si>
  <si>
    <t>AtlCroaker</t>
  </si>
  <si>
    <t>Striped Bass</t>
  </si>
  <si>
    <t>N. Shrimp</t>
  </si>
  <si>
    <t>Shad</t>
  </si>
  <si>
    <t>SpMackerel</t>
  </si>
  <si>
    <t>SpSeatrout</t>
  </si>
  <si>
    <t>MRFSS/MRIP CPUE</t>
  </si>
  <si>
    <t>X</t>
  </si>
  <si>
    <t>NEFSC Bottom Trawl</t>
  </si>
  <si>
    <t>NJ SB YOY Survey</t>
  </si>
  <si>
    <t xml:space="preserve">NY SB YOY and Yearling Survey </t>
  </si>
  <si>
    <t>Altamaha R. Gillnet Program</t>
  </si>
  <si>
    <t>American Shad/River Herring</t>
  </si>
  <si>
    <t xml:space="preserve">Black Drum </t>
  </si>
  <si>
    <t>March 1 (beginning 2015)</t>
  </si>
  <si>
    <t>Coastal sharks</t>
  </si>
  <si>
    <t>No Report Required</t>
  </si>
  <si>
    <t>SPECIES</t>
  </si>
  <si>
    <t>CR DUE DATE</t>
  </si>
  <si>
    <t>Mandated Aeel YOY surveys</t>
  </si>
  <si>
    <t>Dominion Power North Anna Electrofishing Survey</t>
  </si>
  <si>
    <t>NY SB YOY and Yearling Survey (seine)</t>
  </si>
  <si>
    <t>NJ SB YOY Survey (seine)</t>
  </si>
  <si>
    <t>MD YOY and Yearling Survey (seine)</t>
  </si>
  <si>
    <t>MA smelt fyke net bycatch</t>
  </si>
  <si>
    <t>American Eel*</t>
  </si>
  <si>
    <t>Ventless Trap Surveys (ME,NH,MA,RI,NY)</t>
  </si>
  <si>
    <t>Lobster larval surveys (ME,MA,RI,CT,Millstone)</t>
  </si>
  <si>
    <t>NMFS Acoustics and Midwater Trawl Survey</t>
  </si>
  <si>
    <t>CT Seine Survey</t>
  </si>
  <si>
    <t>NCDMF Juv Seine Survey</t>
  </si>
  <si>
    <t>SURVEY/FD INDICES</t>
  </si>
  <si>
    <t>PRFC FD CPUE</t>
  </si>
  <si>
    <t>SC Tagging Program</t>
  </si>
  <si>
    <t>DE Bay (PSEG) Trawl Survey</t>
  </si>
  <si>
    <t>MD Coastal Bays Seine Survey</t>
  </si>
  <si>
    <t>GA Trammel Net Survey (Marine Sportfish)</t>
  </si>
  <si>
    <t>NY Western Long Island Sound Seine Survey</t>
  </si>
  <si>
    <t>URI Trawl</t>
  </si>
  <si>
    <t>MA Estuarine Seine Survey</t>
  </si>
  <si>
    <t>FL FWRC Small Seine Survey</t>
  </si>
  <si>
    <t>GA Gill Net Survey</t>
  </si>
  <si>
    <t>SC Longline Survey</t>
  </si>
  <si>
    <t>NJ River Trawl Survey</t>
  </si>
  <si>
    <t>NMFS Panama City Gillnet Survey</t>
  </si>
  <si>
    <t>VA Longline</t>
  </si>
  <si>
    <t>NMFS Longline SE</t>
  </si>
  <si>
    <t>NMFS Longline NE</t>
  </si>
  <si>
    <t>NMFS Panama City Longline Survey</t>
  </si>
  <si>
    <t>UNC Longline Survey</t>
  </si>
  <si>
    <t>MOTE Maine Lab Gillnet Survey</t>
  </si>
  <si>
    <t>Coastspan Gillnet Survey</t>
  </si>
  <si>
    <t>GA Red Drum Longling Survey</t>
  </si>
  <si>
    <t>Panama City Longline</t>
  </si>
  <si>
    <t>Coastspan Longline Survey (GA &amp; SC)</t>
  </si>
  <si>
    <t>TOTAL # ASSMTS REQUIRING THIS DATA SOURCE</t>
  </si>
  <si>
    <t>TOTAL INDICES</t>
  </si>
  <si>
    <t>2-3YR</t>
  </si>
  <si>
    <t>ANNUAL TRIGGER EXERCISES</t>
  </si>
  <si>
    <t>NA</t>
  </si>
  <si>
    <t>some states do</t>
  </si>
  <si>
    <t>if available</t>
  </si>
  <si>
    <t xml:space="preserve">sometimes </t>
  </si>
  <si>
    <t>Narraganset Bay Trawl and Seine Survey</t>
  </si>
  <si>
    <t>NOT USED IN SA</t>
  </si>
  <si>
    <t>not 100% reporting in Maine</t>
  </si>
  <si>
    <t>N/Y/N</t>
  </si>
  <si>
    <t>FMP does not specify which indices are required; just that indices are required</t>
  </si>
  <si>
    <t>only landings are summarized and provided in compliance reports</t>
  </si>
  <si>
    <t>not for 2012</t>
  </si>
  <si>
    <t>CT LIST Spring Survey</t>
  </si>
  <si>
    <t xml:space="preserve">*Data sets and indices may vary by state compliance report, usually available upon request
</t>
  </si>
  <si>
    <t>Data are readily available from NMFS Beaufort Lab (Joe Smith)</t>
  </si>
  <si>
    <t>Y/N</t>
  </si>
  <si>
    <t>Data from bait purse seines (snapper rigs) are required</t>
  </si>
  <si>
    <t>Implemented in 2013</t>
  </si>
  <si>
    <t>TC is working with PRFC to obtain the electronic dataset</t>
  </si>
  <si>
    <t>Calculated</t>
  </si>
  <si>
    <t>Moratorium since 1999</t>
  </si>
  <si>
    <t>NEFOP and state programs</t>
  </si>
  <si>
    <t>separate report</t>
  </si>
  <si>
    <t>Under review by Board</t>
  </si>
  <si>
    <t>Discontinued</t>
  </si>
  <si>
    <t>NH Hcrab Spawning Survey</t>
  </si>
  <si>
    <t>DE Bay Egg Survey</t>
  </si>
  <si>
    <t>NJ DE Bay trawl</t>
  </si>
  <si>
    <t>NJ Surf clam dredge</t>
  </si>
  <si>
    <t>TOTAL # ONGOING SURVEYS USED IN ASSMT</t>
  </si>
  <si>
    <t>GA Shrimp Trawl</t>
  </si>
  <si>
    <t>SC Trawl Survey</t>
  </si>
  <si>
    <t>FMP does not specify which surveys are mandatory, just that states must collect certain data</t>
  </si>
  <si>
    <t>Permit requires reporting to NMFS; not in FMP</t>
  </si>
  <si>
    <t xml:space="preserve">*Considered LCS, Blacktip, SCS, sharpnose, bonnethead, finetooth, blacknose, sandbar, dusky, and porbeagle as separate assessments
</t>
  </si>
  <si>
    <t>Data sets and indices may vary by state compliance report, usually available upon request</t>
  </si>
  <si>
    <t>may vary by state, usually available upon request</t>
  </si>
  <si>
    <t>2YR</t>
  </si>
  <si>
    <t>ANNUAL</t>
  </si>
  <si>
    <t>Depends on which species</t>
  </si>
  <si>
    <t>State for NJ FL; ACCSP for others</t>
  </si>
  <si>
    <t>COMPLIANCE REPORTS DUE</t>
  </si>
  <si>
    <t>not yet established</t>
  </si>
  <si>
    <t>Addendum I (The Biological Sampling Program) will increase the reporting of this data</t>
  </si>
  <si>
    <t>Pamlico Sounds Trawl</t>
  </si>
  <si>
    <t xml:space="preserve">VA MRC </t>
  </si>
  <si>
    <t>SC DNR, GA DNR, FL FWC</t>
  </si>
  <si>
    <t xml:space="preserve">SC Electrofishing Survey </t>
  </si>
  <si>
    <t>5 YR</t>
  </si>
  <si>
    <t>10YR/Variable</t>
  </si>
  <si>
    <t>BENCHMARCK FREQ</t>
  </si>
  <si>
    <t>UPDATE FREQ</t>
  </si>
  <si>
    <t>6 YR</t>
  </si>
  <si>
    <t>12 YR</t>
  </si>
  <si>
    <t>4 YR</t>
  </si>
  <si>
    <t>10 YR</t>
  </si>
  <si>
    <t>2 YR</t>
  </si>
  <si>
    <t>1-2 YR</t>
  </si>
  <si>
    <t>3 YR</t>
  </si>
  <si>
    <t>10 YR+</t>
  </si>
  <si>
    <t>-</t>
  </si>
  <si>
    <t>8 YR</t>
  </si>
  <si>
    <t xml:space="preserve">4 YR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</si>
</sst>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AFF8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7">
    <xf numFmtId="0" fontId="0" fillId="0" borderId="0"/>
    <xf numFmtId="0" fontId="4" fillId="0" borderId="0" applyNumberFormat="0" applyFill="0" applyBorder="0" applyAlignment="0" applyProtection="0"/>
    <xf numFmtId="0" fontId="24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9" fillId="4" borderId="0" applyNumberFormat="0" applyBorder="0" applyAlignment="0" applyProtection="0"/>
    <xf numFmtId="0" fontId="13" fillId="7" borderId="6" applyNumberFormat="0" applyAlignment="0" applyProtection="0"/>
    <xf numFmtId="0" fontId="15" fillId="8" borderId="9" applyNumberFormat="0" applyAlignment="0" applyProtection="0"/>
    <xf numFmtId="4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1" fillId="6" borderId="6" applyNumberFormat="0" applyAlignment="0" applyProtection="0"/>
    <xf numFmtId="0" fontId="14" fillId="0" borderId="8" applyNumberFormat="0" applyFill="0" applyAlignment="0" applyProtection="0"/>
    <xf numFmtId="0" fontId="10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24" fillId="0" borderId="0"/>
    <xf numFmtId="0" fontId="21" fillId="0" borderId="0"/>
    <xf numFmtId="0" fontId="3" fillId="9" borderId="10" applyNumberFormat="0" applyFont="0" applyAlignment="0" applyProtection="0"/>
    <xf numFmtId="0" fontId="12" fillId="7" borderId="7" applyNumberFormat="0" applyAlignment="0" applyProtection="0"/>
    <xf numFmtId="9" fontId="3" fillId="0" borderId="0" applyFont="0" applyFill="0" applyBorder="0" applyAlignment="0" applyProtection="0"/>
    <xf numFmtId="0" fontId="1" fillId="0" borderId="11" applyNumberFormat="0" applyFill="0" applyAlignment="0" applyProtection="0"/>
    <xf numFmtId="0" fontId="16" fillId="0" borderId="0" applyNumberForma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34" borderId="1" xfId="0" applyFill="1" applyBorder="1" applyAlignment="1">
      <alignment horizontal="center"/>
    </xf>
    <xf numFmtId="0" fontId="1" fillId="34" borderId="2" xfId="0" applyFont="1" applyFill="1" applyBorder="1" applyAlignment="1">
      <alignment horizontal="center" wrapText="1"/>
    </xf>
    <xf numFmtId="0" fontId="19" fillId="0" borderId="0" xfId="0" applyFont="1" applyFill="1" applyBorder="1"/>
    <xf numFmtId="0" fontId="19" fillId="0" borderId="0" xfId="0" applyFont="1" applyBorder="1"/>
    <xf numFmtId="0" fontId="0" fillId="0" borderId="0" xfId="0" applyFill="1" applyBorder="1"/>
    <xf numFmtId="0" fontId="0" fillId="0" borderId="0" xfId="0" applyBorder="1"/>
    <xf numFmtId="0" fontId="22" fillId="0" borderId="0" xfId="0" applyFont="1" applyBorder="1"/>
    <xf numFmtId="0" fontId="19" fillId="0" borderId="0" xfId="0" applyFont="1" applyBorder="1" applyAlignment="1" applyProtection="1">
      <alignment horizontal="center" wrapText="1"/>
      <protection locked="0"/>
    </xf>
    <xf numFmtId="0" fontId="0" fillId="0" borderId="0" xfId="0" applyFill="1" applyBorder="1" applyAlignment="1">
      <alignment wrapText="1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left" vertical="center" wrapText="1"/>
    </xf>
    <xf numFmtId="0" fontId="20" fillId="0" borderId="12" xfId="0" applyFont="1" applyBorder="1" applyAlignment="1">
      <alignment horizontal="center"/>
    </xf>
    <xf numFmtId="0" fontId="19" fillId="0" borderId="12" xfId="0" applyFont="1" applyBorder="1"/>
    <xf numFmtId="0" fontId="19" fillId="35" borderId="12" xfId="0" applyFont="1" applyFill="1" applyBorder="1"/>
    <xf numFmtId="0" fontId="23" fillId="0" borderId="0" xfId="0" applyFont="1" applyAlignment="1"/>
    <xf numFmtId="0" fontId="2" fillId="0" borderId="0" xfId="0" applyFont="1" applyAlignment="1"/>
    <xf numFmtId="0" fontId="1" fillId="37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6" fillId="0" borderId="0" xfId="50" applyFont="1" applyBorder="1" applyAlignment="1">
      <alignment horizontal="center"/>
    </xf>
    <xf numFmtId="0" fontId="0" fillId="2" borderId="13" xfId="0" applyFill="1" applyBorder="1"/>
    <xf numFmtId="0" fontId="0" fillId="0" borderId="0" xfId="0" applyFont="1" applyAlignment="1"/>
    <xf numFmtId="0" fontId="0" fillId="38" borderId="0" xfId="0" applyFill="1" applyAlignment="1">
      <alignment horizontal="left"/>
    </xf>
    <xf numFmtId="0" fontId="0" fillId="38" borderId="0" xfId="0" applyFill="1" applyAlignment="1">
      <alignment horizontal="center"/>
    </xf>
    <xf numFmtId="0" fontId="0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wrapText="1"/>
    </xf>
    <xf numFmtId="0" fontId="0" fillId="0" borderId="0" xfId="0" applyFont="1"/>
    <xf numFmtId="0" fontId="0" fillId="0" borderId="0" xfId="0" applyFont="1" applyBorder="1"/>
    <xf numFmtId="0" fontId="28" fillId="0" borderId="0" xfId="0" applyFont="1" applyBorder="1" applyAlignment="1">
      <alignment horizont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36" borderId="0" xfId="0" applyFill="1"/>
    <xf numFmtId="0" fontId="0" fillId="0" borderId="0" xfId="0" applyFill="1"/>
    <xf numFmtId="0" fontId="0" fillId="38" borderId="0" xfId="0" applyFill="1"/>
    <xf numFmtId="0" fontId="27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38" borderId="0" xfId="0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13" xfId="0" applyBorder="1"/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34" borderId="13" xfId="0" applyFill="1" applyBorder="1"/>
    <xf numFmtId="0" fontId="0" fillId="0" borderId="12" xfId="0" applyFill="1" applyBorder="1" applyAlignment="1">
      <alignment horizontal="right"/>
    </xf>
    <xf numFmtId="0" fontId="0" fillId="0" borderId="12" xfId="0" applyBorder="1" applyAlignment="1">
      <alignment horizontal="right"/>
    </xf>
    <xf numFmtId="0" fontId="23" fillId="0" borderId="12" xfId="0" applyFont="1" applyFill="1" applyBorder="1" applyAlignment="1">
      <alignment horizontal="center"/>
    </xf>
    <xf numFmtId="0" fontId="23" fillId="0" borderId="12" xfId="0" applyFont="1" applyBorder="1" applyAlignment="1">
      <alignment horizontal="center"/>
    </xf>
    <xf numFmtId="16" fontId="0" fillId="0" borderId="0" xfId="0" applyNumberFormat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0" fillId="38" borderId="0" xfId="0" applyFill="1" applyAlignment="1">
      <alignment wrapText="1"/>
    </xf>
    <xf numFmtId="0" fontId="1" fillId="0" borderId="0" xfId="0" applyFont="1"/>
    <xf numFmtId="0" fontId="1" fillId="40" borderId="13" xfId="0" applyFont="1" applyFill="1" applyBorder="1"/>
    <xf numFmtId="0" fontId="1" fillId="39" borderId="13" xfId="0" applyFont="1" applyFill="1" applyBorder="1"/>
    <xf numFmtId="0" fontId="1" fillId="0" borderId="13" xfId="0" applyFont="1" applyBorder="1"/>
    <xf numFmtId="0" fontId="1" fillId="0" borderId="0" xfId="0" applyFont="1" applyFill="1"/>
    <xf numFmtId="0" fontId="0" fillId="0" borderId="0" xfId="0" applyFont="1" applyFill="1" applyAlignment="1">
      <alignment horizontal="left"/>
    </xf>
    <xf numFmtId="0" fontId="26" fillId="0" borderId="0" xfId="50" applyFont="1" applyFill="1" applyBorder="1" applyAlignment="1">
      <alignment horizontal="left"/>
    </xf>
    <xf numFmtId="0" fontId="1" fillId="41" borderId="0" xfId="0" applyFont="1" applyFill="1"/>
    <xf numFmtId="0" fontId="1" fillId="41" borderId="0" xfId="0" applyFont="1" applyFill="1" applyAlignment="1">
      <alignment horizontal="center"/>
    </xf>
    <xf numFmtId="0" fontId="1" fillId="38" borderId="13" xfId="0" applyFont="1" applyFill="1" applyBorder="1"/>
    <xf numFmtId="0" fontId="0" fillId="0" borderId="1" xfId="0" applyFill="1" applyBorder="1"/>
    <xf numFmtId="0" fontId="0" fillId="0" borderId="0" xfId="0" quotePrefix="1" applyFill="1"/>
    <xf numFmtId="0" fontId="1" fillId="0" borderId="13" xfId="0" applyFont="1" applyBorder="1" applyAlignment="1">
      <alignment horizontal="center" wrapText="1"/>
    </xf>
    <xf numFmtId="0" fontId="1" fillId="0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38" borderId="0" xfId="0" applyFill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6" fillId="0" borderId="0" xfId="50" applyFont="1" applyBorder="1" applyAlignment="1">
      <alignment horizontal="center"/>
    </xf>
    <xf numFmtId="0" fontId="0" fillId="38" borderId="0" xfId="0" applyFill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8" borderId="0" xfId="0" applyFill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wrapText="1"/>
    </xf>
    <xf numFmtId="0" fontId="0" fillId="0" borderId="0" xfId="0" applyFont="1" applyBorder="1"/>
    <xf numFmtId="0" fontId="28" fillId="0" borderId="0" xfId="0" applyFont="1" applyBorder="1" applyAlignment="1">
      <alignment horizontal="center" wrapText="1"/>
    </xf>
    <xf numFmtId="0" fontId="28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4" borderId="2" xfId="0" applyFont="1" applyFill="1" applyBorder="1" applyAlignment="1">
      <alignment horizontal="center" vertical="center" wrapText="1"/>
    </xf>
    <xf numFmtId="0" fontId="1" fillId="37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left"/>
    </xf>
    <xf numFmtId="16" fontId="0" fillId="0" borderId="0" xfId="0" applyNumberFormat="1"/>
    <xf numFmtId="49" fontId="1" fillId="2" borderId="0" xfId="0" applyNumberFormat="1" applyFont="1" applyFill="1"/>
    <xf numFmtId="0" fontId="2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16" fontId="0" fillId="0" borderId="0" xfId="0" applyNumberFormat="1" applyAlignment="1">
      <alignment horizontal="center" vertic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38" borderId="0" xfId="0" applyFill="1" applyAlignment="1">
      <alignment horizontal="left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57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 2 2" xfId="42"/>
    <cellStyle name="Normal 2 2 3" xfId="43"/>
    <cellStyle name="Normal 2 3" xfId="44"/>
    <cellStyle name="Normal 3" xfId="45"/>
    <cellStyle name="Normal 3 2" xfId="46"/>
    <cellStyle name="Normal 4" xfId="47"/>
    <cellStyle name="Normal 4 2" xfId="48"/>
    <cellStyle name="Normal 4 3" xfId="49"/>
    <cellStyle name="Normal 5" xfId="50"/>
    <cellStyle name="Normal 6" xfId="51"/>
    <cellStyle name="Normal 7" xfId="2"/>
    <cellStyle name="Note 2" xfId="52"/>
    <cellStyle name="Output 2" xfId="53"/>
    <cellStyle name="Percent 2" xfId="54"/>
    <cellStyle name="Title" xfId="1" builtinId="15" customBuiltin="1"/>
    <cellStyle name="Total 2" xfId="55"/>
    <cellStyle name="Warning Text 2" xfId="56"/>
  </cellStyles>
  <dxfs count="0"/>
  <tableStyles count="0" defaultTableStyle="TableStyleMedium9" defaultPivotStyle="PivotStyleLight16"/>
  <colors>
    <mruColors>
      <color rgb="FFFFCCCC"/>
      <color rgb="FFDAFF89"/>
      <color rgb="FFA0E701"/>
      <color rgb="FF93B03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J88"/>
  <sheetViews>
    <sheetView tabSelected="1" topLeftCell="D1" workbookViewId="0">
      <pane ySplit="1" topLeftCell="A2" activePane="bottomLeft" state="frozen"/>
      <selection pane="bottomLeft" activeCell="H23" sqref="H23:H28"/>
    </sheetView>
  </sheetViews>
  <sheetFormatPr defaultRowHeight="15"/>
  <cols>
    <col min="1" max="1" width="46.7109375" style="41" bestFit="1" customWidth="1"/>
    <col min="2" max="2" width="16.42578125" style="1" customWidth="1"/>
    <col min="4" max="4" width="23.7109375" bestFit="1" customWidth="1"/>
    <col min="5" max="5" width="18.28515625" style="1" customWidth="1"/>
    <col min="6" max="6" width="10" style="1" customWidth="1"/>
    <col min="7" max="7" width="13.5703125" style="1" customWidth="1"/>
  </cols>
  <sheetData>
    <row r="1" spans="1:10" s="1" customFormat="1" ht="45.75" thickBot="1">
      <c r="A1" s="77" t="s">
        <v>571</v>
      </c>
      <c r="B1" s="76" t="s">
        <v>595</v>
      </c>
      <c r="D1" s="78" t="s">
        <v>557</v>
      </c>
      <c r="E1" s="76" t="s">
        <v>627</v>
      </c>
      <c r="F1" s="76" t="s">
        <v>598</v>
      </c>
      <c r="G1" s="76" t="s">
        <v>648</v>
      </c>
      <c r="H1" s="156" t="s">
        <v>649</v>
      </c>
    </row>
    <row r="2" spans="1:10">
      <c r="A2" s="114" t="s">
        <v>546</v>
      </c>
      <c r="B2" s="1">
        <v>15</v>
      </c>
      <c r="D2" s="117" t="s">
        <v>30</v>
      </c>
      <c r="E2" s="1">
        <v>20</v>
      </c>
      <c r="F2" s="130" t="s">
        <v>9</v>
      </c>
      <c r="G2" s="130" t="s">
        <v>650</v>
      </c>
      <c r="H2" s="130" t="s">
        <v>652</v>
      </c>
      <c r="J2" s="106"/>
    </row>
    <row r="3" spans="1:10">
      <c r="A3" s="114" t="s">
        <v>548</v>
      </c>
      <c r="B3" s="1">
        <v>15</v>
      </c>
      <c r="D3" s="118" t="s">
        <v>19</v>
      </c>
      <c r="E3" s="1">
        <v>19</v>
      </c>
      <c r="F3" s="130" t="s">
        <v>9</v>
      </c>
      <c r="G3" s="130" t="s">
        <v>646</v>
      </c>
      <c r="H3" s="130" t="s">
        <v>658</v>
      </c>
      <c r="J3" s="106"/>
    </row>
    <row r="4" spans="1:10">
      <c r="A4" s="115" t="s">
        <v>478</v>
      </c>
      <c r="B4" s="1">
        <v>11</v>
      </c>
      <c r="D4" s="117" t="s">
        <v>41</v>
      </c>
      <c r="E4" s="1">
        <v>16</v>
      </c>
      <c r="F4" s="130" t="s">
        <v>9</v>
      </c>
      <c r="G4" s="130" t="s">
        <v>164</v>
      </c>
      <c r="H4" s="130" t="s">
        <v>658</v>
      </c>
      <c r="I4" s="129" t="s">
        <v>637</v>
      </c>
      <c r="J4" s="106"/>
    </row>
    <row r="5" spans="1:10">
      <c r="A5" s="115" t="s">
        <v>482</v>
      </c>
      <c r="B5" s="1">
        <v>11</v>
      </c>
      <c r="D5" s="117" t="s">
        <v>21</v>
      </c>
      <c r="E5" s="1">
        <v>14</v>
      </c>
      <c r="F5" s="130" t="s">
        <v>9</v>
      </c>
      <c r="G5" s="130" t="s">
        <v>657</v>
      </c>
      <c r="H5" s="130" t="s">
        <v>658</v>
      </c>
      <c r="J5" s="106"/>
    </row>
    <row r="6" spans="1:10">
      <c r="A6" s="114" t="s">
        <v>486</v>
      </c>
      <c r="B6" s="1">
        <v>10</v>
      </c>
      <c r="D6" s="117" t="s">
        <v>28</v>
      </c>
      <c r="E6" s="1">
        <v>13</v>
      </c>
      <c r="F6" s="130" t="s">
        <v>9</v>
      </c>
      <c r="G6" s="130" t="s">
        <v>646</v>
      </c>
      <c r="H6" s="130" t="s">
        <v>655</v>
      </c>
      <c r="J6" s="106"/>
    </row>
    <row r="7" spans="1:10">
      <c r="A7" s="115" t="s">
        <v>477</v>
      </c>
      <c r="B7" s="1">
        <v>9</v>
      </c>
      <c r="D7" s="117" t="s">
        <v>38</v>
      </c>
      <c r="E7" s="1">
        <v>13</v>
      </c>
      <c r="F7" s="130" t="s">
        <v>9</v>
      </c>
      <c r="G7" s="130" t="s">
        <v>646</v>
      </c>
      <c r="H7" s="130" t="s">
        <v>636</v>
      </c>
      <c r="J7" s="106"/>
    </row>
    <row r="8" spans="1:10">
      <c r="A8" s="114" t="s">
        <v>124</v>
      </c>
      <c r="B8" s="1">
        <v>9</v>
      </c>
      <c r="D8" s="117" t="s">
        <v>433</v>
      </c>
      <c r="E8" s="1">
        <v>13</v>
      </c>
      <c r="F8" s="130" t="s">
        <v>9</v>
      </c>
      <c r="G8" s="130" t="s">
        <v>656</v>
      </c>
      <c r="H8" s="130" t="s">
        <v>658</v>
      </c>
      <c r="J8" s="106"/>
    </row>
    <row r="9" spans="1:10">
      <c r="A9" s="114" t="s">
        <v>220</v>
      </c>
      <c r="B9" s="1">
        <v>9</v>
      </c>
      <c r="D9" s="117" t="s">
        <v>33</v>
      </c>
      <c r="E9" s="1">
        <v>12</v>
      </c>
      <c r="F9" s="130" t="s">
        <v>9</v>
      </c>
      <c r="G9" s="130" t="s">
        <v>658</v>
      </c>
      <c r="H9" s="118" t="s">
        <v>654</v>
      </c>
      <c r="J9" s="106"/>
    </row>
    <row r="10" spans="1:10">
      <c r="A10" s="114" t="s">
        <v>228</v>
      </c>
      <c r="B10" s="1">
        <v>7</v>
      </c>
      <c r="D10" s="117" t="s">
        <v>541</v>
      </c>
      <c r="E10" s="1">
        <v>11</v>
      </c>
      <c r="F10" s="130" t="s">
        <v>5</v>
      </c>
      <c r="G10" s="130" t="s">
        <v>646</v>
      </c>
      <c r="H10" s="1" t="s">
        <v>597</v>
      </c>
      <c r="J10" s="106"/>
    </row>
    <row r="11" spans="1:10">
      <c r="A11" s="115" t="s">
        <v>563</v>
      </c>
      <c r="B11" s="1">
        <v>6</v>
      </c>
      <c r="D11" s="117" t="s">
        <v>543</v>
      </c>
      <c r="E11" s="1">
        <v>11</v>
      </c>
      <c r="F11" s="130" t="s">
        <v>9</v>
      </c>
      <c r="G11" s="130" t="s">
        <v>657</v>
      </c>
      <c r="H11" s="130" t="s">
        <v>658</v>
      </c>
      <c r="J11" s="106"/>
    </row>
    <row r="12" spans="1:10">
      <c r="A12" s="115" t="s">
        <v>584</v>
      </c>
      <c r="B12" s="1">
        <v>6</v>
      </c>
      <c r="D12" s="117" t="s">
        <v>40</v>
      </c>
      <c r="E12" s="1">
        <v>10</v>
      </c>
      <c r="F12" s="130" t="s">
        <v>9</v>
      </c>
      <c r="G12" s="130" t="s">
        <v>659</v>
      </c>
      <c r="H12" s="118" t="s">
        <v>660</v>
      </c>
      <c r="J12" s="106"/>
    </row>
    <row r="13" spans="1:10">
      <c r="A13" s="114" t="s">
        <v>184</v>
      </c>
      <c r="B13" s="1">
        <v>6</v>
      </c>
      <c r="D13" s="117" t="s">
        <v>24</v>
      </c>
      <c r="E13" s="1">
        <v>9</v>
      </c>
      <c r="F13" s="130" t="s">
        <v>9</v>
      </c>
      <c r="G13" s="130" t="s">
        <v>646</v>
      </c>
      <c r="H13" s="130" t="s">
        <v>635</v>
      </c>
      <c r="J13" s="106"/>
    </row>
    <row r="14" spans="1:10">
      <c r="A14" s="115" t="s">
        <v>492</v>
      </c>
      <c r="B14" s="1">
        <v>6</v>
      </c>
      <c r="D14" s="117" t="s">
        <v>22</v>
      </c>
      <c r="E14" s="1">
        <v>8</v>
      </c>
      <c r="F14" s="130" t="s">
        <v>9</v>
      </c>
      <c r="G14" s="130" t="s">
        <v>646</v>
      </c>
      <c r="H14" s="130" t="s">
        <v>658</v>
      </c>
      <c r="J14" s="106"/>
    </row>
    <row r="15" spans="1:10">
      <c r="A15" s="114" t="s">
        <v>464</v>
      </c>
      <c r="B15" s="1">
        <v>5</v>
      </c>
      <c r="D15" s="117" t="s">
        <v>27</v>
      </c>
      <c r="E15" s="1">
        <v>8</v>
      </c>
      <c r="F15" s="130" t="s">
        <v>9</v>
      </c>
      <c r="G15" s="130" t="s">
        <v>650</v>
      </c>
      <c r="H15" s="130" t="s">
        <v>658</v>
      </c>
      <c r="J15" s="106"/>
    </row>
    <row r="16" spans="1:10">
      <c r="A16" s="115" t="s">
        <v>495</v>
      </c>
      <c r="B16" s="1">
        <v>5</v>
      </c>
      <c r="D16" s="117" t="s">
        <v>436</v>
      </c>
      <c r="E16" s="1">
        <v>7</v>
      </c>
      <c r="F16" s="130" t="s">
        <v>9</v>
      </c>
      <c r="G16" s="130" t="s">
        <v>650</v>
      </c>
      <c r="H16" s="130" t="s">
        <v>658</v>
      </c>
      <c r="J16" s="106"/>
    </row>
    <row r="17" spans="1:10">
      <c r="A17" s="115" t="s">
        <v>586</v>
      </c>
      <c r="B17" s="1">
        <v>5</v>
      </c>
      <c r="D17" s="117" t="s">
        <v>29</v>
      </c>
      <c r="E17" s="1">
        <v>6</v>
      </c>
      <c r="F17" s="130" t="s">
        <v>9</v>
      </c>
      <c r="G17" s="130" t="s">
        <v>653</v>
      </c>
      <c r="H17" s="130" t="s">
        <v>636</v>
      </c>
      <c r="J17" s="106"/>
    </row>
    <row r="18" spans="1:10">
      <c r="A18" s="115" t="s">
        <v>582</v>
      </c>
      <c r="B18" s="1">
        <v>5</v>
      </c>
      <c r="D18" s="117" t="s">
        <v>545</v>
      </c>
      <c r="E18" s="1">
        <v>6</v>
      </c>
      <c r="F18" s="130" t="s">
        <v>9</v>
      </c>
      <c r="G18" s="130" t="s">
        <v>652</v>
      </c>
      <c r="H18" s="130" t="s">
        <v>658</v>
      </c>
      <c r="J18" s="106"/>
    </row>
    <row r="19" spans="1:10">
      <c r="A19" s="115" t="s">
        <v>256</v>
      </c>
      <c r="B19" s="1">
        <v>4</v>
      </c>
      <c r="D19" s="117" t="s">
        <v>43</v>
      </c>
      <c r="E19" s="1">
        <v>6</v>
      </c>
      <c r="F19" s="130" t="s">
        <v>9</v>
      </c>
      <c r="G19" s="130" t="s">
        <v>647</v>
      </c>
      <c r="H19" s="130" t="s">
        <v>658</v>
      </c>
      <c r="J19" s="106"/>
    </row>
    <row r="20" spans="1:10">
      <c r="A20" s="114" t="s">
        <v>226</v>
      </c>
      <c r="B20" s="1">
        <v>4</v>
      </c>
      <c r="D20" s="117" t="s">
        <v>39</v>
      </c>
      <c r="E20" s="1">
        <v>5</v>
      </c>
      <c r="F20" s="130" t="s">
        <v>9</v>
      </c>
      <c r="G20" s="130" t="s">
        <v>646</v>
      </c>
      <c r="H20" s="130" t="s">
        <v>658</v>
      </c>
      <c r="J20" s="106"/>
    </row>
    <row r="21" spans="1:10">
      <c r="A21" s="114" t="s">
        <v>448</v>
      </c>
      <c r="B21" s="1">
        <v>4</v>
      </c>
      <c r="D21" s="117" t="s">
        <v>432</v>
      </c>
      <c r="E21" s="1">
        <v>5</v>
      </c>
      <c r="F21" s="130" t="s">
        <v>9</v>
      </c>
      <c r="G21" s="130" t="s">
        <v>656</v>
      </c>
      <c r="H21" s="130" t="s">
        <v>658</v>
      </c>
      <c r="J21" s="106"/>
    </row>
    <row r="22" spans="1:10">
      <c r="A22" s="115" t="s">
        <v>575</v>
      </c>
      <c r="B22" s="1">
        <v>4</v>
      </c>
      <c r="D22" s="117" t="s">
        <v>434</v>
      </c>
      <c r="E22" s="1">
        <v>5</v>
      </c>
      <c r="F22" s="130" t="s">
        <v>9</v>
      </c>
      <c r="G22" s="130" t="s">
        <v>656</v>
      </c>
      <c r="H22" s="118" t="s">
        <v>658</v>
      </c>
      <c r="J22" s="106"/>
    </row>
    <row r="23" spans="1:10">
      <c r="A23" s="115" t="s">
        <v>480</v>
      </c>
      <c r="B23" s="1">
        <v>4</v>
      </c>
      <c r="D23" s="117" t="s">
        <v>540</v>
      </c>
      <c r="E23" s="1">
        <v>4</v>
      </c>
      <c r="F23" s="130" t="s">
        <v>5</v>
      </c>
      <c r="G23" s="130" t="s">
        <v>646</v>
      </c>
      <c r="H23" s="118" t="s">
        <v>658</v>
      </c>
      <c r="J23" s="106"/>
    </row>
    <row r="24" spans="1:10">
      <c r="A24" s="114" t="s">
        <v>473</v>
      </c>
      <c r="B24" s="1">
        <v>4</v>
      </c>
      <c r="D24" s="117" t="s">
        <v>542</v>
      </c>
      <c r="E24" s="1">
        <v>4</v>
      </c>
      <c r="F24" s="130" t="s">
        <v>646</v>
      </c>
      <c r="G24" s="130" t="s">
        <v>636</v>
      </c>
      <c r="H24" s="118" t="s">
        <v>658</v>
      </c>
      <c r="J24" s="106"/>
    </row>
    <row r="25" spans="1:10">
      <c r="A25" s="115" t="s">
        <v>585</v>
      </c>
      <c r="B25" s="1">
        <v>4</v>
      </c>
      <c r="D25" s="117" t="s">
        <v>36</v>
      </c>
      <c r="E25" s="1">
        <v>4</v>
      </c>
      <c r="F25" s="130" t="s">
        <v>5</v>
      </c>
      <c r="G25" s="130" t="s">
        <v>651</v>
      </c>
      <c r="H25" s="118" t="s">
        <v>658</v>
      </c>
      <c r="J25" s="106"/>
    </row>
    <row r="26" spans="1:10">
      <c r="A26" s="115" t="s">
        <v>569</v>
      </c>
      <c r="B26" s="1">
        <v>3</v>
      </c>
      <c r="D26" s="117" t="s">
        <v>544</v>
      </c>
      <c r="E26" s="1">
        <v>3</v>
      </c>
      <c r="F26" s="130" t="s">
        <v>9</v>
      </c>
      <c r="G26" s="130" t="s">
        <v>646</v>
      </c>
      <c r="H26" s="118" t="s">
        <v>658</v>
      </c>
      <c r="J26" s="106"/>
    </row>
    <row r="27" spans="1:10">
      <c r="A27" s="115" t="s">
        <v>591</v>
      </c>
      <c r="B27" s="1">
        <v>3</v>
      </c>
      <c r="D27" s="117" t="s">
        <v>435</v>
      </c>
      <c r="E27" s="1">
        <v>3</v>
      </c>
      <c r="F27" s="130" t="s">
        <v>9</v>
      </c>
      <c r="G27" s="130" t="s">
        <v>650</v>
      </c>
      <c r="H27" s="118" t="s">
        <v>658</v>
      </c>
      <c r="J27" s="106"/>
    </row>
    <row r="28" spans="1:10">
      <c r="A28" s="114" t="s">
        <v>532</v>
      </c>
      <c r="B28" s="1">
        <v>3</v>
      </c>
      <c r="D28" s="117" t="s">
        <v>35</v>
      </c>
      <c r="E28" s="1">
        <v>2</v>
      </c>
      <c r="F28" s="130" t="s">
        <v>9</v>
      </c>
      <c r="H28" s="118" t="s">
        <v>658</v>
      </c>
      <c r="J28" s="106"/>
    </row>
    <row r="29" spans="1:10">
      <c r="A29" s="69" t="s">
        <v>60</v>
      </c>
      <c r="B29" s="1">
        <v>3</v>
      </c>
      <c r="J29" s="106"/>
    </row>
    <row r="30" spans="1:10">
      <c r="A30" s="115" t="s">
        <v>506</v>
      </c>
      <c r="B30" s="1">
        <v>3</v>
      </c>
      <c r="J30" s="106"/>
    </row>
    <row r="31" spans="1:10">
      <c r="A31" s="115" t="s">
        <v>590</v>
      </c>
      <c r="B31" s="1">
        <v>3</v>
      </c>
      <c r="J31" s="106"/>
    </row>
    <row r="32" spans="1:10">
      <c r="A32" s="115" t="s">
        <v>562</v>
      </c>
      <c r="B32" s="1">
        <v>3</v>
      </c>
      <c r="J32" s="106"/>
    </row>
    <row r="33" spans="1:10">
      <c r="A33" s="115" t="s">
        <v>587</v>
      </c>
      <c r="B33" s="1">
        <v>3</v>
      </c>
      <c r="J33" s="106"/>
    </row>
    <row r="34" spans="1:10">
      <c r="A34" s="115" t="s">
        <v>588</v>
      </c>
      <c r="B34" s="1">
        <v>3</v>
      </c>
      <c r="J34" s="106"/>
    </row>
    <row r="35" spans="1:10">
      <c r="A35" s="115" t="s">
        <v>561</v>
      </c>
      <c r="B35" s="1">
        <v>3</v>
      </c>
      <c r="J35" s="106"/>
    </row>
    <row r="36" spans="1:10">
      <c r="A36" s="114" t="s">
        <v>530</v>
      </c>
      <c r="B36" s="1">
        <v>3</v>
      </c>
      <c r="J36" s="106"/>
    </row>
    <row r="37" spans="1:10">
      <c r="A37" s="115" t="s">
        <v>589</v>
      </c>
      <c r="B37" s="1">
        <v>3</v>
      </c>
      <c r="J37" s="106"/>
    </row>
    <row r="38" spans="1:10">
      <c r="A38" s="115" t="s">
        <v>578</v>
      </c>
      <c r="B38" s="1">
        <v>3</v>
      </c>
      <c r="J38" s="106"/>
    </row>
    <row r="39" spans="1:10">
      <c r="A39" s="115" t="s">
        <v>574</v>
      </c>
      <c r="B39" s="1">
        <v>2</v>
      </c>
      <c r="J39" s="106"/>
    </row>
    <row r="40" spans="1:10">
      <c r="A40" s="114" t="s">
        <v>456</v>
      </c>
      <c r="B40" s="1">
        <v>2</v>
      </c>
      <c r="J40" s="106"/>
    </row>
    <row r="41" spans="1:10">
      <c r="A41" s="115" t="s">
        <v>255</v>
      </c>
      <c r="B41" s="1">
        <v>2</v>
      </c>
      <c r="J41" s="106"/>
    </row>
    <row r="42" spans="1:10">
      <c r="A42" s="114" t="s">
        <v>467</v>
      </c>
      <c r="B42" s="1">
        <v>2</v>
      </c>
      <c r="J42" s="106"/>
    </row>
    <row r="43" spans="1:10">
      <c r="A43" s="115" t="s">
        <v>579</v>
      </c>
      <c r="B43" s="1">
        <v>2</v>
      </c>
      <c r="J43" s="106"/>
    </row>
    <row r="44" spans="1:10">
      <c r="A44" s="70" t="s">
        <v>570</v>
      </c>
      <c r="B44" s="1">
        <v>2</v>
      </c>
      <c r="J44" s="106"/>
    </row>
    <row r="45" spans="1:10">
      <c r="A45" s="115" t="s">
        <v>577</v>
      </c>
      <c r="B45" s="1">
        <v>2</v>
      </c>
      <c r="J45" s="106"/>
    </row>
    <row r="46" spans="1:10">
      <c r="A46" s="69" t="s">
        <v>55</v>
      </c>
      <c r="B46" s="1">
        <v>2</v>
      </c>
      <c r="J46" s="106"/>
    </row>
    <row r="47" spans="1:10">
      <c r="A47" s="115" t="s">
        <v>515</v>
      </c>
      <c r="B47" s="1">
        <v>2</v>
      </c>
      <c r="J47" s="106"/>
    </row>
    <row r="48" spans="1:10">
      <c r="A48" s="115" t="s">
        <v>64</v>
      </c>
      <c r="B48" s="1">
        <v>2</v>
      </c>
      <c r="J48" s="106"/>
    </row>
    <row r="49" spans="1:10">
      <c r="A49" s="115" t="s">
        <v>567</v>
      </c>
      <c r="B49" s="1">
        <v>2</v>
      </c>
      <c r="J49" s="106"/>
    </row>
    <row r="50" spans="1:10">
      <c r="A50" s="114" t="s">
        <v>551</v>
      </c>
      <c r="B50" s="1">
        <v>1</v>
      </c>
      <c r="J50" s="106"/>
    </row>
    <row r="51" spans="1:10">
      <c r="A51" s="69" t="s">
        <v>61</v>
      </c>
      <c r="B51" s="1">
        <v>1</v>
      </c>
      <c r="J51" s="106"/>
    </row>
    <row r="52" spans="1:10">
      <c r="A52" s="115" t="s">
        <v>66</v>
      </c>
      <c r="B52" s="1">
        <v>1</v>
      </c>
      <c r="J52" s="106"/>
    </row>
    <row r="53" spans="1:10">
      <c r="A53" s="115" t="s">
        <v>594</v>
      </c>
      <c r="B53" s="1">
        <v>1</v>
      </c>
      <c r="J53" s="106"/>
    </row>
    <row r="54" spans="1:10">
      <c r="A54" s="115" t="s">
        <v>503</v>
      </c>
      <c r="B54" s="1">
        <v>1</v>
      </c>
      <c r="J54" s="106"/>
    </row>
    <row r="55" spans="1:10">
      <c r="A55" s="114" t="s">
        <v>459</v>
      </c>
      <c r="B55" s="1">
        <v>1</v>
      </c>
      <c r="J55" s="106"/>
    </row>
    <row r="56" spans="1:10">
      <c r="A56" s="114" t="s">
        <v>461</v>
      </c>
      <c r="B56" s="1">
        <v>1</v>
      </c>
      <c r="J56" s="106"/>
    </row>
    <row r="57" spans="1:10">
      <c r="A57" s="114" t="s">
        <v>458</v>
      </c>
      <c r="B57" s="1">
        <v>1</v>
      </c>
      <c r="J57" s="106"/>
    </row>
    <row r="58" spans="1:10">
      <c r="A58" s="115" t="s">
        <v>560</v>
      </c>
      <c r="B58" s="1">
        <v>1</v>
      </c>
      <c r="J58" s="106"/>
    </row>
    <row r="59" spans="1:10">
      <c r="A59" s="114" t="s">
        <v>580</v>
      </c>
      <c r="B59" s="1">
        <v>1</v>
      </c>
      <c r="J59" s="106"/>
    </row>
    <row r="60" spans="1:10">
      <c r="A60" s="114" t="s">
        <v>581</v>
      </c>
      <c r="B60" s="1">
        <v>1</v>
      </c>
      <c r="J60" s="106"/>
    </row>
    <row r="61" spans="1:10">
      <c r="A61" s="114" t="s">
        <v>592</v>
      </c>
      <c r="B61" s="1">
        <v>1</v>
      </c>
      <c r="J61" s="106"/>
    </row>
    <row r="62" spans="1:10">
      <c r="A62" s="114" t="s">
        <v>576</v>
      </c>
      <c r="B62" s="1">
        <v>1</v>
      </c>
      <c r="J62" s="106"/>
    </row>
    <row r="63" spans="1:10">
      <c r="A63" s="115" t="s">
        <v>286</v>
      </c>
      <c r="B63" s="1">
        <v>1</v>
      </c>
      <c r="J63" s="106"/>
    </row>
    <row r="64" spans="1:10">
      <c r="A64" s="69" t="s">
        <v>62</v>
      </c>
      <c r="B64" s="1">
        <v>1</v>
      </c>
      <c r="J64" s="106"/>
    </row>
    <row r="65" spans="1:10">
      <c r="A65" s="69" t="s">
        <v>564</v>
      </c>
      <c r="B65" s="1">
        <v>1</v>
      </c>
      <c r="J65" s="106"/>
    </row>
    <row r="66" spans="1:10">
      <c r="A66" s="115" t="s">
        <v>559</v>
      </c>
      <c r="B66" s="1">
        <v>1</v>
      </c>
      <c r="J66" s="106"/>
    </row>
    <row r="67" spans="1:10">
      <c r="A67" s="115" t="s">
        <v>516</v>
      </c>
      <c r="B67" s="1">
        <v>1</v>
      </c>
      <c r="J67" s="106"/>
    </row>
    <row r="68" spans="1:10">
      <c r="A68" s="70" t="s">
        <v>54</v>
      </c>
      <c r="B68" s="1">
        <v>1</v>
      </c>
      <c r="J68" s="106"/>
    </row>
    <row r="69" spans="1:10">
      <c r="A69" s="114" t="s">
        <v>465</v>
      </c>
      <c r="B69" s="1">
        <v>1</v>
      </c>
      <c r="J69" s="106"/>
    </row>
    <row r="70" spans="1:10">
      <c r="A70" s="115" t="s">
        <v>583</v>
      </c>
      <c r="B70" s="1">
        <v>1</v>
      </c>
      <c r="J70" s="106"/>
    </row>
    <row r="71" spans="1:10">
      <c r="A71" s="115" t="s">
        <v>568</v>
      </c>
      <c r="B71" s="1">
        <v>1</v>
      </c>
      <c r="J71" s="106"/>
    </row>
    <row r="72" spans="1:10">
      <c r="A72" s="69" t="s">
        <v>58</v>
      </c>
      <c r="B72" s="1">
        <v>1</v>
      </c>
      <c r="J72" s="106"/>
    </row>
    <row r="73" spans="1:10">
      <c r="A73" s="115" t="s">
        <v>504</v>
      </c>
      <c r="B73" s="1">
        <v>1</v>
      </c>
      <c r="J73" s="106"/>
    </row>
    <row r="74" spans="1:10">
      <c r="A74" s="69" t="s">
        <v>65</v>
      </c>
      <c r="B74" s="1">
        <v>1</v>
      </c>
      <c r="J74" s="106"/>
    </row>
    <row r="75" spans="1:10">
      <c r="A75" s="115" t="s">
        <v>572</v>
      </c>
      <c r="B75" s="1">
        <v>1</v>
      </c>
      <c r="J75" s="106"/>
    </row>
    <row r="76" spans="1:10">
      <c r="A76" s="114" t="s">
        <v>531</v>
      </c>
      <c r="B76" s="1">
        <v>1</v>
      </c>
      <c r="J76" s="106"/>
    </row>
    <row r="77" spans="1:10">
      <c r="A77" s="114" t="s">
        <v>573</v>
      </c>
      <c r="B77" s="1">
        <v>1</v>
      </c>
      <c r="J77" s="106"/>
    </row>
    <row r="78" spans="1:10">
      <c r="A78" s="115" t="s">
        <v>508</v>
      </c>
      <c r="B78" s="1">
        <v>1</v>
      </c>
      <c r="J78" s="106"/>
    </row>
    <row r="79" spans="1:10">
      <c r="A79" s="114" t="s">
        <v>476</v>
      </c>
      <c r="B79" s="1">
        <v>1</v>
      </c>
      <c r="J79" s="106"/>
    </row>
    <row r="80" spans="1:10">
      <c r="A80" s="114" t="s">
        <v>475</v>
      </c>
      <c r="B80" s="1">
        <v>1</v>
      </c>
      <c r="J80" s="106"/>
    </row>
    <row r="81" spans="1:10">
      <c r="A81" s="115" t="s">
        <v>566</v>
      </c>
      <c r="B81" s="1">
        <v>1</v>
      </c>
      <c r="J81" s="106"/>
    </row>
    <row r="82" spans="1:10">
      <c r="A82" s="115" t="s">
        <v>624</v>
      </c>
      <c r="J82" s="106"/>
    </row>
    <row r="83" spans="1:10">
      <c r="A83" s="114" t="s">
        <v>628</v>
      </c>
      <c r="J83" s="106"/>
    </row>
    <row r="84" spans="1:10">
      <c r="A84" s="114" t="s">
        <v>623</v>
      </c>
      <c r="J84" s="106"/>
    </row>
    <row r="85" spans="1:10">
      <c r="A85" s="114" t="s">
        <v>625</v>
      </c>
      <c r="J85" s="106"/>
    </row>
    <row r="86" spans="1:10">
      <c r="A86" s="115" t="s">
        <v>626</v>
      </c>
      <c r="J86" s="106"/>
    </row>
    <row r="87" spans="1:10">
      <c r="A87" s="114" t="s">
        <v>178</v>
      </c>
      <c r="J87" s="106"/>
    </row>
    <row r="88" spans="1:10">
      <c r="A88" s="114" t="s">
        <v>629</v>
      </c>
      <c r="J88" s="106"/>
    </row>
  </sheetData>
  <sortState ref="D2:E88">
    <sortCondition descending="1" ref="E2:E88"/>
  </sortState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"/>
  <sheetViews>
    <sheetView zoomScale="80" zoomScaleNormal="80" workbookViewId="0">
      <selection activeCell="E16" sqref="E16"/>
    </sheetView>
  </sheetViews>
  <sheetFormatPr defaultRowHeight="15"/>
  <cols>
    <col min="1" max="1" width="30.42578125" style="1" bestFit="1" customWidth="1"/>
    <col min="2" max="7" width="22.42578125" style="1" customWidth="1"/>
    <col min="8" max="8" width="79.28515625" style="1" bestFit="1" customWidth="1"/>
  </cols>
  <sheetData>
    <row r="1" spans="1:8" ht="45">
      <c r="A1" s="6" t="s">
        <v>6</v>
      </c>
      <c r="B1" s="7" t="s">
        <v>3</v>
      </c>
      <c r="C1" s="7" t="s">
        <v>120</v>
      </c>
      <c r="D1" s="7" t="s">
        <v>80</v>
      </c>
      <c r="E1" s="9" t="s">
        <v>12</v>
      </c>
      <c r="F1" s="9" t="s">
        <v>48</v>
      </c>
      <c r="G1" s="9" t="s">
        <v>13</v>
      </c>
      <c r="H1" s="25" t="s">
        <v>2</v>
      </c>
    </row>
    <row r="2" spans="1:8">
      <c r="A2" s="1" t="s">
        <v>155</v>
      </c>
      <c r="B2" s="1" t="s">
        <v>7</v>
      </c>
      <c r="C2" s="1" t="s">
        <v>154</v>
      </c>
      <c r="D2" s="1" t="s">
        <v>5</v>
      </c>
      <c r="E2" s="99" t="s">
        <v>5</v>
      </c>
      <c r="F2" s="99" t="s">
        <v>9</v>
      </c>
      <c r="G2" s="99" t="s">
        <v>5</v>
      </c>
      <c r="H2" s="99" t="s">
        <v>612</v>
      </c>
    </row>
    <row r="3" spans="1:8">
      <c r="A3" s="1" t="s">
        <v>156</v>
      </c>
      <c r="B3" s="1" t="s">
        <v>7</v>
      </c>
      <c r="C3" s="1" t="s">
        <v>157</v>
      </c>
      <c r="D3" s="1" t="s">
        <v>5</v>
      </c>
      <c r="E3" s="99" t="s">
        <v>613</v>
      </c>
      <c r="F3" s="99" t="s">
        <v>5</v>
      </c>
      <c r="G3" s="99" t="s">
        <v>9</v>
      </c>
      <c r="H3" s="99" t="s">
        <v>614</v>
      </c>
    </row>
    <row r="4" spans="1:8">
      <c r="A4" s="1" t="s">
        <v>152</v>
      </c>
      <c r="B4" s="1" t="s">
        <v>7</v>
      </c>
      <c r="C4" s="1" t="s">
        <v>157</v>
      </c>
      <c r="D4" s="1" t="s">
        <v>5</v>
      </c>
      <c r="E4" s="99" t="s">
        <v>5</v>
      </c>
      <c r="F4" s="99" t="s">
        <v>5</v>
      </c>
      <c r="G4" s="99" t="s">
        <v>5</v>
      </c>
      <c r="H4" s="99" t="s">
        <v>615</v>
      </c>
    </row>
    <row r="5" spans="1:8">
      <c r="A5" s="1" t="s">
        <v>153</v>
      </c>
      <c r="B5" s="1" t="s">
        <v>7</v>
      </c>
      <c r="C5" s="1" t="s">
        <v>158</v>
      </c>
      <c r="D5" s="1" t="s">
        <v>5</v>
      </c>
      <c r="E5" s="99" t="s">
        <v>9</v>
      </c>
      <c r="F5" s="99" t="s">
        <v>9</v>
      </c>
      <c r="G5" s="98"/>
      <c r="H5" s="98"/>
    </row>
    <row r="6" spans="1:8">
      <c r="A6" s="1" t="s">
        <v>159</v>
      </c>
      <c r="B6" s="1" t="s">
        <v>4</v>
      </c>
      <c r="C6" s="1" t="s">
        <v>160</v>
      </c>
      <c r="D6" s="1" t="s">
        <v>5</v>
      </c>
      <c r="E6" s="99" t="s">
        <v>9</v>
      </c>
      <c r="F6" s="99" t="s">
        <v>5</v>
      </c>
      <c r="G6" s="99" t="s">
        <v>9</v>
      </c>
      <c r="H6" s="98"/>
    </row>
    <row r="7" spans="1:8">
      <c r="A7" s="1" t="s">
        <v>161</v>
      </c>
      <c r="B7" s="1" t="s">
        <v>7</v>
      </c>
      <c r="C7" s="1" t="s">
        <v>162</v>
      </c>
      <c r="D7" s="1" t="s">
        <v>5</v>
      </c>
      <c r="E7" s="99" t="s">
        <v>5</v>
      </c>
      <c r="F7" s="99" t="s">
        <v>5</v>
      </c>
      <c r="G7" s="99" t="s">
        <v>9</v>
      </c>
      <c r="H7" s="99" t="s">
        <v>616</v>
      </c>
    </row>
    <row r="8" spans="1:8">
      <c r="A8" s="1" t="s">
        <v>163</v>
      </c>
      <c r="B8" s="1" t="s">
        <v>164</v>
      </c>
      <c r="C8" s="1" t="s">
        <v>164</v>
      </c>
      <c r="D8" s="1" t="s">
        <v>5</v>
      </c>
      <c r="E8" s="99" t="s">
        <v>599</v>
      </c>
      <c r="F8" s="99" t="s">
        <v>599</v>
      </c>
      <c r="G8" s="99" t="s">
        <v>599</v>
      </c>
      <c r="H8" s="100" t="s">
        <v>165</v>
      </c>
    </row>
    <row r="12" spans="1:8">
      <c r="A12" s="31" t="s">
        <v>166</v>
      </c>
      <c r="B12" s="32"/>
      <c r="C12" s="32"/>
      <c r="D12" s="10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I4" sqref="I4"/>
    </sheetView>
  </sheetViews>
  <sheetFormatPr defaultRowHeight="15"/>
  <cols>
    <col min="1" max="1" width="42.85546875" bestFit="1" customWidth="1"/>
    <col min="2" max="2" width="10.7109375" customWidth="1"/>
    <col min="3" max="3" width="21.7109375" bestFit="1" customWidth="1"/>
    <col min="6" max="6" width="11.7109375" customWidth="1"/>
    <col min="7" max="7" width="14.140625" customWidth="1"/>
    <col min="8" max="8" width="10.5703125" bestFit="1" customWidth="1"/>
  </cols>
  <sheetData>
    <row r="1" spans="1:8" ht="75">
      <c r="A1" s="6" t="s">
        <v>6</v>
      </c>
      <c r="B1" s="7" t="s">
        <v>3</v>
      </c>
      <c r="C1" s="7" t="s">
        <v>120</v>
      </c>
      <c r="D1" s="7" t="s">
        <v>80</v>
      </c>
      <c r="E1" s="9" t="s">
        <v>12</v>
      </c>
      <c r="F1" s="9" t="s">
        <v>48</v>
      </c>
      <c r="G1" s="9" t="s">
        <v>13</v>
      </c>
      <c r="H1" s="25" t="s">
        <v>2</v>
      </c>
    </row>
    <row r="2" spans="1:8">
      <c r="A2" s="1" t="s">
        <v>487</v>
      </c>
      <c r="B2" s="1" t="s">
        <v>7</v>
      </c>
      <c r="C2" s="1" t="s">
        <v>158</v>
      </c>
      <c r="D2" s="103" t="s">
        <v>5</v>
      </c>
      <c r="E2" s="103" t="s">
        <v>5</v>
      </c>
      <c r="F2" s="103" t="s">
        <v>5</v>
      </c>
      <c r="G2" s="103" t="s">
        <v>5</v>
      </c>
      <c r="H2" s="102"/>
    </row>
    <row r="3" spans="1:8">
      <c r="A3" s="1" t="s">
        <v>496</v>
      </c>
      <c r="B3" s="1" t="s">
        <v>7</v>
      </c>
      <c r="C3" s="1" t="s">
        <v>497</v>
      </c>
      <c r="D3" s="103" t="s">
        <v>5</v>
      </c>
      <c r="E3" s="103" t="s">
        <v>5</v>
      </c>
      <c r="F3" s="103" t="s">
        <v>5</v>
      </c>
      <c r="G3" s="103" t="s">
        <v>5</v>
      </c>
      <c r="H3" s="102"/>
    </row>
    <row r="4" spans="1:8">
      <c r="A4" s="1" t="s">
        <v>498</v>
      </c>
      <c r="B4" s="1" t="s">
        <v>7</v>
      </c>
      <c r="C4" s="1" t="s">
        <v>158</v>
      </c>
      <c r="D4" s="103" t="s">
        <v>5</v>
      </c>
      <c r="E4" s="103" t="s">
        <v>5</v>
      </c>
      <c r="F4" s="103" t="s">
        <v>5</v>
      </c>
      <c r="G4" s="103" t="s">
        <v>5</v>
      </c>
      <c r="H4" s="103" t="s">
        <v>617</v>
      </c>
    </row>
    <row r="5" spans="1:8">
      <c r="A5" s="1" t="s">
        <v>489</v>
      </c>
      <c r="B5" s="1" t="s">
        <v>7</v>
      </c>
      <c r="C5" s="1" t="s">
        <v>73</v>
      </c>
      <c r="D5" s="103" t="s">
        <v>5</v>
      </c>
      <c r="E5" s="103" t="s">
        <v>5</v>
      </c>
      <c r="F5" s="103" t="s">
        <v>5</v>
      </c>
      <c r="G5" s="103" t="s">
        <v>5</v>
      </c>
      <c r="H5" s="102"/>
    </row>
    <row r="6" spans="1:8">
      <c r="A6" s="1" t="s">
        <v>500</v>
      </c>
      <c r="B6" s="1" t="s">
        <v>7</v>
      </c>
      <c r="C6" s="1" t="s">
        <v>76</v>
      </c>
      <c r="D6" s="103" t="s">
        <v>5</v>
      </c>
      <c r="E6" s="103" t="s">
        <v>5</v>
      </c>
      <c r="F6" s="103" t="s">
        <v>5</v>
      </c>
      <c r="G6" s="103" t="s">
        <v>5</v>
      </c>
      <c r="H6" s="102"/>
    </row>
    <row r="7" spans="1:8">
      <c r="A7" s="1" t="s">
        <v>484</v>
      </c>
      <c r="B7" s="1" t="s">
        <v>4</v>
      </c>
      <c r="C7" s="1" t="s">
        <v>485</v>
      </c>
      <c r="D7" s="103" t="s">
        <v>5</v>
      </c>
      <c r="E7" s="103" t="s">
        <v>5</v>
      </c>
      <c r="F7" s="103" t="s">
        <v>5</v>
      </c>
      <c r="G7" s="103" t="s">
        <v>5</v>
      </c>
      <c r="H7" s="102"/>
    </row>
    <row r="8" spans="1:8">
      <c r="A8" s="1" t="s">
        <v>501</v>
      </c>
      <c r="B8" s="1" t="s">
        <v>4</v>
      </c>
      <c r="C8" s="1" t="s">
        <v>76</v>
      </c>
      <c r="D8" s="103" t="s">
        <v>5</v>
      </c>
      <c r="E8" s="103" t="s">
        <v>5</v>
      </c>
      <c r="F8" s="103" t="s">
        <v>5</v>
      </c>
      <c r="G8" s="103" t="s">
        <v>5</v>
      </c>
      <c r="H8" s="102"/>
    </row>
    <row r="9" spans="1:8">
      <c r="A9" s="1" t="s">
        <v>482</v>
      </c>
      <c r="B9" s="1" t="s">
        <v>4</v>
      </c>
      <c r="C9" s="1" t="s">
        <v>483</v>
      </c>
      <c r="D9" s="103" t="s">
        <v>5</v>
      </c>
      <c r="E9" s="103" t="s">
        <v>5</v>
      </c>
      <c r="F9" s="103" t="s">
        <v>5</v>
      </c>
      <c r="G9" s="103" t="s">
        <v>5</v>
      </c>
      <c r="H9" s="102"/>
    </row>
    <row r="10" spans="1:8">
      <c r="A10" s="1" t="s">
        <v>502</v>
      </c>
      <c r="B10" s="1" t="s">
        <v>4</v>
      </c>
      <c r="C10" s="1" t="s">
        <v>483</v>
      </c>
      <c r="D10" s="103" t="s">
        <v>5</v>
      </c>
      <c r="E10" s="103" t="s">
        <v>5</v>
      </c>
      <c r="F10" s="103" t="s">
        <v>5</v>
      </c>
      <c r="G10" s="103" t="s">
        <v>5</v>
      </c>
      <c r="H10" s="102"/>
    </row>
    <row r="11" spans="1:8">
      <c r="A11" s="1" t="s">
        <v>478</v>
      </c>
      <c r="B11" s="1" t="s">
        <v>4</v>
      </c>
      <c r="C11" s="1" t="s">
        <v>479</v>
      </c>
      <c r="D11" s="103" t="s">
        <v>5</v>
      </c>
      <c r="E11" s="103" t="s">
        <v>5</v>
      </c>
      <c r="F11" s="103" t="s">
        <v>5</v>
      </c>
      <c r="G11" s="103" t="s">
        <v>5</v>
      </c>
      <c r="H11" s="102"/>
    </row>
    <row r="12" spans="1:8">
      <c r="A12" s="1" t="s">
        <v>503</v>
      </c>
      <c r="B12" s="1" t="s">
        <v>4</v>
      </c>
      <c r="C12" s="1" t="s">
        <v>337</v>
      </c>
      <c r="D12" s="103" t="s">
        <v>5</v>
      </c>
      <c r="E12" s="103" t="s">
        <v>5</v>
      </c>
      <c r="F12" s="103" t="s">
        <v>5</v>
      </c>
      <c r="G12" s="103" t="s">
        <v>5</v>
      </c>
      <c r="H12" s="102"/>
    </row>
    <row r="13" spans="1:8">
      <c r="A13" s="1" t="s">
        <v>504</v>
      </c>
      <c r="B13" s="1" t="s">
        <v>4</v>
      </c>
      <c r="C13" s="1" t="s">
        <v>411</v>
      </c>
      <c r="D13" s="103" t="s">
        <v>9</v>
      </c>
      <c r="E13" s="102"/>
      <c r="F13" s="102"/>
      <c r="G13" s="102"/>
      <c r="H13" s="102"/>
    </row>
    <row r="14" spans="1:8">
      <c r="A14" s="1" t="s">
        <v>505</v>
      </c>
      <c r="B14" s="1" t="s">
        <v>4</v>
      </c>
      <c r="C14" s="1" t="s">
        <v>411</v>
      </c>
      <c r="D14" s="103" t="s">
        <v>5</v>
      </c>
      <c r="E14" s="103" t="s">
        <v>5</v>
      </c>
      <c r="F14" s="103" t="s">
        <v>5</v>
      </c>
      <c r="G14" s="103" t="s">
        <v>5</v>
      </c>
      <c r="H14" s="102"/>
    </row>
    <row r="15" spans="1:8">
      <c r="A15" s="1" t="s">
        <v>506</v>
      </c>
      <c r="B15" s="1" t="s">
        <v>4</v>
      </c>
      <c r="C15" s="1" t="s">
        <v>353</v>
      </c>
      <c r="D15" s="103" t="s">
        <v>5</v>
      </c>
      <c r="E15" s="103" t="s">
        <v>5</v>
      </c>
      <c r="F15" s="103" t="s">
        <v>5</v>
      </c>
      <c r="G15" s="103" t="s">
        <v>5</v>
      </c>
      <c r="H15" s="102"/>
    </row>
    <row r="16" spans="1:8">
      <c r="A16" s="1" t="s">
        <v>507</v>
      </c>
      <c r="B16" s="1" t="s">
        <v>4</v>
      </c>
      <c r="C16" s="1" t="s">
        <v>353</v>
      </c>
      <c r="D16" s="103" t="s">
        <v>5</v>
      </c>
      <c r="E16" s="103" t="s">
        <v>5</v>
      </c>
      <c r="F16" s="103" t="s">
        <v>5</v>
      </c>
      <c r="G16" s="103" t="s">
        <v>5</v>
      </c>
      <c r="H16" s="102"/>
    </row>
    <row r="17" spans="1:7">
      <c r="A17" s="1" t="s">
        <v>508</v>
      </c>
      <c r="B17" s="1" t="s">
        <v>4</v>
      </c>
      <c r="C17" s="1" t="s">
        <v>509</v>
      </c>
      <c r="D17" s="103" t="s">
        <v>5</v>
      </c>
      <c r="E17" s="103" t="s">
        <v>9</v>
      </c>
      <c r="F17" s="103" t="s">
        <v>9</v>
      </c>
      <c r="G17" s="103" t="s">
        <v>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8"/>
  <sheetViews>
    <sheetView zoomScale="70" zoomScaleNormal="70" workbookViewId="0">
      <selection activeCell="G11" sqref="G11"/>
    </sheetView>
  </sheetViews>
  <sheetFormatPr defaultRowHeight="15"/>
  <cols>
    <col min="1" max="1" width="61.42578125" customWidth="1"/>
    <col min="2" max="2" width="18.85546875" customWidth="1"/>
    <col min="3" max="3" width="32" customWidth="1"/>
    <col min="4" max="4" width="17.42578125" customWidth="1"/>
    <col min="5" max="5" width="16.85546875" customWidth="1"/>
    <col min="6" max="6" width="34.140625" customWidth="1"/>
    <col min="7" max="7" width="45.42578125" customWidth="1"/>
    <col min="8" max="8" width="27.28515625" bestFit="1" customWidth="1"/>
  </cols>
  <sheetData>
    <row r="1" spans="1:8" ht="30">
      <c r="A1" s="6" t="s">
        <v>6</v>
      </c>
      <c r="B1" s="7" t="s">
        <v>3</v>
      </c>
      <c r="C1" s="7" t="s">
        <v>120</v>
      </c>
      <c r="D1" s="7" t="s">
        <v>80</v>
      </c>
      <c r="E1" s="9" t="s">
        <v>12</v>
      </c>
      <c r="F1" s="9" t="s">
        <v>48</v>
      </c>
      <c r="G1" s="9" t="s">
        <v>13</v>
      </c>
      <c r="H1" s="25" t="s">
        <v>2</v>
      </c>
    </row>
    <row r="2" spans="1:8">
      <c r="A2" t="s">
        <v>316</v>
      </c>
      <c r="B2" s="1" t="s">
        <v>7</v>
      </c>
      <c r="C2" s="1" t="s">
        <v>317</v>
      </c>
      <c r="D2" s="1" t="s">
        <v>9</v>
      </c>
      <c r="E2" s="105" t="s">
        <v>599</v>
      </c>
      <c r="F2" s="105" t="s">
        <v>9</v>
      </c>
      <c r="G2" s="105" t="s">
        <v>9</v>
      </c>
      <c r="H2" s="105" t="s">
        <v>618</v>
      </c>
    </row>
    <row r="3" spans="1:8">
      <c r="A3" t="s">
        <v>318</v>
      </c>
      <c r="B3" s="1" t="s">
        <v>7</v>
      </c>
      <c r="C3" s="1" t="s">
        <v>319</v>
      </c>
      <c r="D3" s="1" t="s">
        <v>5</v>
      </c>
      <c r="E3" s="105" t="s">
        <v>5</v>
      </c>
      <c r="F3" s="105" t="s">
        <v>5</v>
      </c>
      <c r="G3" s="105" t="s">
        <v>9</v>
      </c>
      <c r="H3" s="105" t="s">
        <v>619</v>
      </c>
    </row>
    <row r="4" spans="1:8">
      <c r="A4" t="s">
        <v>320</v>
      </c>
      <c r="B4" s="1" t="s">
        <v>4</v>
      </c>
      <c r="C4" s="1" t="s">
        <v>321</v>
      </c>
      <c r="D4" s="1" t="s">
        <v>322</v>
      </c>
      <c r="E4" s="105" t="s">
        <v>9</v>
      </c>
      <c r="F4" s="105" t="s">
        <v>5</v>
      </c>
      <c r="G4" s="105" t="s">
        <v>9</v>
      </c>
      <c r="H4" s="104"/>
    </row>
    <row r="5" spans="1:8">
      <c r="A5" t="s">
        <v>323</v>
      </c>
      <c r="B5" s="1" t="s">
        <v>4</v>
      </c>
      <c r="C5" s="1" t="s">
        <v>321</v>
      </c>
      <c r="D5" s="1" t="s">
        <v>9</v>
      </c>
      <c r="E5" s="105" t="s">
        <v>9</v>
      </c>
      <c r="F5" s="105" t="s">
        <v>5</v>
      </c>
      <c r="G5" s="105" t="s">
        <v>9</v>
      </c>
      <c r="H5" s="104"/>
    </row>
    <row r="6" spans="1:8">
      <c r="A6" t="s">
        <v>324</v>
      </c>
      <c r="B6" s="1" t="s">
        <v>4</v>
      </c>
      <c r="C6" s="1" t="s">
        <v>325</v>
      </c>
      <c r="D6" s="1" t="s">
        <v>9</v>
      </c>
      <c r="E6" s="105" t="s">
        <v>9</v>
      </c>
      <c r="F6" s="105" t="s">
        <v>5</v>
      </c>
      <c r="G6" s="105" t="s">
        <v>9</v>
      </c>
      <c r="H6" s="104"/>
    </row>
    <row r="7" spans="1:8">
      <c r="A7" s="41" t="s">
        <v>326</v>
      </c>
      <c r="B7" s="1" t="s">
        <v>4</v>
      </c>
      <c r="C7" s="1" t="s">
        <v>325</v>
      </c>
      <c r="D7" s="1" t="s">
        <v>5</v>
      </c>
      <c r="E7" s="105" t="s">
        <v>9</v>
      </c>
      <c r="F7" s="105" t="s">
        <v>5</v>
      </c>
      <c r="G7" s="105" t="s">
        <v>9</v>
      </c>
      <c r="H7" s="104"/>
    </row>
    <row r="8" spans="1:8">
      <c r="A8" t="s">
        <v>327</v>
      </c>
      <c r="B8" s="1" t="s">
        <v>7</v>
      </c>
      <c r="C8" s="1" t="s">
        <v>325</v>
      </c>
      <c r="D8" s="1"/>
      <c r="E8" s="105" t="s">
        <v>9</v>
      </c>
      <c r="F8" s="105" t="s">
        <v>5</v>
      </c>
      <c r="G8" s="105" t="s">
        <v>9</v>
      </c>
      <c r="H8" s="104"/>
    </row>
    <row r="9" spans="1:8">
      <c r="A9" t="s">
        <v>328</v>
      </c>
      <c r="B9" s="1" t="s">
        <v>7</v>
      </c>
      <c r="C9" s="1" t="s">
        <v>329</v>
      </c>
      <c r="D9" s="1"/>
      <c r="E9" s="105" t="s">
        <v>9</v>
      </c>
      <c r="F9" s="105" t="s">
        <v>5</v>
      </c>
      <c r="G9" s="105" t="s">
        <v>9</v>
      </c>
      <c r="H9" s="104"/>
    </row>
    <row r="10" spans="1:8">
      <c r="A10" t="s">
        <v>330</v>
      </c>
      <c r="B10" s="1" t="s">
        <v>4</v>
      </c>
      <c r="C10" s="1" t="s">
        <v>329</v>
      </c>
      <c r="D10" s="1" t="s">
        <v>9</v>
      </c>
      <c r="E10" s="105" t="s">
        <v>9</v>
      </c>
      <c r="F10" s="105" t="s">
        <v>5</v>
      </c>
      <c r="G10" s="105" t="s">
        <v>9</v>
      </c>
      <c r="H10" s="104"/>
    </row>
    <row r="11" spans="1:8">
      <c r="A11" t="s">
        <v>331</v>
      </c>
      <c r="B11" s="1" t="s">
        <v>4</v>
      </c>
      <c r="C11" s="1" t="s">
        <v>332</v>
      </c>
      <c r="D11" s="1" t="s">
        <v>5</v>
      </c>
      <c r="E11" s="105" t="s">
        <v>9</v>
      </c>
      <c r="F11" s="105" t="s">
        <v>5</v>
      </c>
      <c r="G11" s="105" t="s">
        <v>9</v>
      </c>
      <c r="H11" s="104"/>
    </row>
    <row r="12" spans="1:8">
      <c r="A12" t="s">
        <v>333</v>
      </c>
      <c r="B12" s="1" t="s">
        <v>4</v>
      </c>
      <c r="C12" s="1" t="s">
        <v>332</v>
      </c>
      <c r="D12" s="1" t="s">
        <v>5</v>
      </c>
      <c r="E12" s="105" t="s">
        <v>9</v>
      </c>
      <c r="F12" s="105" t="s">
        <v>5</v>
      </c>
      <c r="G12" s="105" t="s">
        <v>9</v>
      </c>
      <c r="H12" s="104"/>
    </row>
    <row r="13" spans="1:8">
      <c r="A13" t="s">
        <v>334</v>
      </c>
      <c r="B13" s="1" t="s">
        <v>4</v>
      </c>
      <c r="C13" s="1" t="s">
        <v>335</v>
      </c>
      <c r="D13" s="1" t="s">
        <v>5</v>
      </c>
      <c r="E13" s="105" t="s">
        <v>9</v>
      </c>
      <c r="F13" s="105" t="s">
        <v>5</v>
      </c>
      <c r="G13" s="105" t="s">
        <v>9</v>
      </c>
      <c r="H13" s="104"/>
    </row>
    <row r="14" spans="1:8">
      <c r="A14" t="s">
        <v>336</v>
      </c>
      <c r="B14" s="1" t="s">
        <v>7</v>
      </c>
      <c r="C14" s="1" t="s">
        <v>337</v>
      </c>
      <c r="D14" s="1"/>
      <c r="E14" s="105" t="s">
        <v>9</v>
      </c>
      <c r="F14" s="105" t="s">
        <v>5</v>
      </c>
      <c r="G14" s="105" t="s">
        <v>9</v>
      </c>
      <c r="H14" s="104"/>
    </row>
    <row r="15" spans="1:8">
      <c r="A15" t="s">
        <v>338</v>
      </c>
      <c r="B15" s="1" t="s">
        <v>4</v>
      </c>
      <c r="C15" s="1" t="s">
        <v>337</v>
      </c>
      <c r="D15" s="1" t="s">
        <v>5</v>
      </c>
      <c r="E15" s="105" t="s">
        <v>9</v>
      </c>
      <c r="F15" s="105" t="s">
        <v>5</v>
      </c>
      <c r="G15" s="105" t="s">
        <v>9</v>
      </c>
      <c r="H15" s="104"/>
    </row>
    <row r="16" spans="1:8">
      <c r="A16" t="s">
        <v>339</v>
      </c>
      <c r="B16" s="1" t="s">
        <v>7</v>
      </c>
      <c r="C16" s="1" t="s">
        <v>96</v>
      </c>
      <c r="D16" s="1" t="s">
        <v>5</v>
      </c>
      <c r="E16" s="105" t="s">
        <v>9</v>
      </c>
      <c r="F16" s="105" t="s">
        <v>5</v>
      </c>
      <c r="G16" s="105" t="s">
        <v>9</v>
      </c>
      <c r="H16" s="104"/>
    </row>
    <row r="17" spans="1:7">
      <c r="A17" t="s">
        <v>340</v>
      </c>
      <c r="B17" s="1" t="s">
        <v>4</v>
      </c>
      <c r="C17" s="1" t="s">
        <v>341</v>
      </c>
      <c r="D17" s="1"/>
      <c r="E17" s="105" t="s">
        <v>9</v>
      </c>
      <c r="F17" s="105" t="s">
        <v>5</v>
      </c>
      <c r="G17" s="105" t="s">
        <v>9</v>
      </c>
    </row>
    <row r="18" spans="1:7">
      <c r="A18" t="s">
        <v>342</v>
      </c>
      <c r="B18" s="1" t="s">
        <v>7</v>
      </c>
      <c r="C18" s="1" t="s">
        <v>341</v>
      </c>
      <c r="D18" s="1"/>
      <c r="E18" s="105" t="s">
        <v>5</v>
      </c>
      <c r="F18" s="105" t="s">
        <v>5</v>
      </c>
      <c r="G18" s="105" t="s">
        <v>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4"/>
  <sheetViews>
    <sheetView topLeftCell="B1" workbookViewId="0">
      <selection activeCell="G31" sqref="G31"/>
    </sheetView>
  </sheetViews>
  <sheetFormatPr defaultRowHeight="15"/>
  <cols>
    <col min="1" max="1" width="68.140625" style="129" customWidth="1"/>
    <col min="2" max="2" width="10.28515625" style="129" customWidth="1"/>
    <col min="3" max="3" width="26" style="129" customWidth="1"/>
    <col min="4" max="4" width="10.5703125" style="129" customWidth="1"/>
    <col min="5" max="5" width="13.42578125" style="129" customWidth="1"/>
    <col min="6" max="6" width="24" style="129" customWidth="1"/>
    <col min="7" max="7" width="29.28515625" style="129" customWidth="1"/>
    <col min="8" max="8" width="18.140625" style="129" customWidth="1"/>
    <col min="9" max="16384" width="9.140625" style="129"/>
  </cols>
  <sheetData>
    <row r="1" spans="1:12" s="137" customFormat="1" ht="30">
      <c r="A1" s="133" t="s">
        <v>6</v>
      </c>
      <c r="B1" s="134" t="s">
        <v>3</v>
      </c>
      <c r="C1" s="134" t="s">
        <v>120</v>
      </c>
      <c r="D1" s="134" t="s">
        <v>80</v>
      </c>
      <c r="E1" s="135" t="s">
        <v>12</v>
      </c>
      <c r="F1" s="135" t="s">
        <v>48</v>
      </c>
      <c r="G1" s="135" t="s">
        <v>13</v>
      </c>
      <c r="H1" s="136" t="s">
        <v>2</v>
      </c>
    </row>
    <row r="2" spans="1:12">
      <c r="A2" s="48" t="s">
        <v>343</v>
      </c>
      <c r="B2" s="49" t="s">
        <v>7</v>
      </c>
      <c r="C2" s="50" t="s">
        <v>344</v>
      </c>
      <c r="D2" s="49" t="s">
        <v>5</v>
      </c>
      <c r="E2" s="50" t="s">
        <v>9</v>
      </c>
      <c r="F2" s="50" t="s">
        <v>9</v>
      </c>
      <c r="G2" s="50" t="s">
        <v>9</v>
      </c>
      <c r="H2" s="48" t="s">
        <v>345</v>
      </c>
      <c r="I2" s="51"/>
      <c r="J2" s="51"/>
      <c r="K2" s="51"/>
      <c r="L2" s="51"/>
    </row>
    <row r="3" spans="1:12">
      <c r="A3" s="48" t="s">
        <v>346</v>
      </c>
      <c r="B3" s="49" t="s">
        <v>7</v>
      </c>
      <c r="C3" s="50" t="s">
        <v>347</v>
      </c>
      <c r="D3" s="49" t="s">
        <v>5</v>
      </c>
      <c r="E3" s="50" t="s">
        <v>9</v>
      </c>
      <c r="F3" s="50" t="s">
        <v>9</v>
      </c>
      <c r="G3" s="50" t="s">
        <v>9</v>
      </c>
      <c r="H3" s="48" t="s">
        <v>345</v>
      </c>
      <c r="I3" s="114"/>
      <c r="J3" s="114"/>
    </row>
    <row r="4" spans="1:12">
      <c r="A4" s="48" t="s">
        <v>348</v>
      </c>
      <c r="B4" s="49" t="s">
        <v>4</v>
      </c>
      <c r="C4" s="50" t="s">
        <v>349</v>
      </c>
      <c r="D4" s="49" t="s">
        <v>5</v>
      </c>
      <c r="E4" s="50" t="s">
        <v>9</v>
      </c>
      <c r="F4" s="50" t="s">
        <v>9</v>
      </c>
      <c r="G4" s="50" t="s">
        <v>9</v>
      </c>
      <c r="H4" s="48" t="s">
        <v>345</v>
      </c>
      <c r="I4" s="114"/>
      <c r="J4" s="114"/>
    </row>
    <row r="5" spans="1:12">
      <c r="A5" s="48" t="s">
        <v>350</v>
      </c>
      <c r="B5" s="49" t="s">
        <v>4</v>
      </c>
      <c r="C5" s="50" t="s">
        <v>337</v>
      </c>
      <c r="D5" s="49" t="s">
        <v>5</v>
      </c>
      <c r="E5" s="50" t="s">
        <v>9</v>
      </c>
      <c r="F5" s="50" t="s">
        <v>9</v>
      </c>
      <c r="G5" s="50" t="s">
        <v>9</v>
      </c>
      <c r="H5" s="48" t="s">
        <v>345</v>
      </c>
      <c r="I5" s="114"/>
      <c r="J5" s="114"/>
    </row>
    <row r="6" spans="1:12">
      <c r="A6" s="48" t="s">
        <v>351</v>
      </c>
      <c r="B6" s="49" t="s">
        <v>4</v>
      </c>
      <c r="C6" s="50" t="s">
        <v>337</v>
      </c>
      <c r="D6" s="49" t="s">
        <v>5</v>
      </c>
      <c r="E6" s="50" t="s">
        <v>9</v>
      </c>
      <c r="F6" s="50" t="s">
        <v>9</v>
      </c>
      <c r="G6" s="50" t="s">
        <v>9</v>
      </c>
      <c r="H6" s="48" t="s">
        <v>345</v>
      </c>
      <c r="I6" s="114"/>
      <c r="J6" s="114"/>
    </row>
    <row r="7" spans="1:12">
      <c r="A7" s="48" t="s">
        <v>352</v>
      </c>
      <c r="B7" s="49" t="s">
        <v>4</v>
      </c>
      <c r="C7" s="50" t="s">
        <v>353</v>
      </c>
      <c r="D7" s="49" t="s">
        <v>5</v>
      </c>
      <c r="E7" s="50" t="s">
        <v>9</v>
      </c>
      <c r="F7" s="50" t="s">
        <v>9</v>
      </c>
      <c r="G7" s="50" t="s">
        <v>9</v>
      </c>
      <c r="H7" s="48" t="s">
        <v>345</v>
      </c>
      <c r="I7" s="114"/>
      <c r="J7" s="114"/>
    </row>
    <row r="8" spans="1:12">
      <c r="A8" s="48" t="s">
        <v>354</v>
      </c>
      <c r="B8" s="49" t="s">
        <v>4</v>
      </c>
      <c r="C8" s="50" t="s">
        <v>355</v>
      </c>
      <c r="D8" s="49" t="s">
        <v>5</v>
      </c>
      <c r="E8" s="50" t="s">
        <v>9</v>
      </c>
      <c r="F8" s="50" t="s">
        <v>9</v>
      </c>
      <c r="G8" s="50" t="s">
        <v>9</v>
      </c>
      <c r="H8" s="48" t="s">
        <v>345</v>
      </c>
      <c r="I8" s="114"/>
      <c r="J8" s="114"/>
    </row>
    <row r="9" spans="1:12">
      <c r="A9" s="48" t="s">
        <v>356</v>
      </c>
      <c r="B9" s="49" t="s">
        <v>4</v>
      </c>
      <c r="C9" s="50" t="s">
        <v>341</v>
      </c>
      <c r="D9" s="49" t="s">
        <v>5</v>
      </c>
      <c r="E9" s="50" t="s">
        <v>9</v>
      </c>
      <c r="F9" s="50" t="s">
        <v>9</v>
      </c>
      <c r="G9" s="50" t="s">
        <v>9</v>
      </c>
      <c r="H9" s="48" t="s">
        <v>345</v>
      </c>
      <c r="I9" s="114"/>
      <c r="J9" s="114"/>
    </row>
    <row r="10" spans="1:12">
      <c r="A10" s="48" t="s">
        <v>357</v>
      </c>
      <c r="B10" s="49" t="s">
        <v>4</v>
      </c>
      <c r="C10" s="50" t="s">
        <v>358</v>
      </c>
      <c r="D10" s="49" t="s">
        <v>5</v>
      </c>
      <c r="E10" s="50" t="s">
        <v>9</v>
      </c>
      <c r="F10" s="50" t="s">
        <v>9</v>
      </c>
      <c r="G10" s="50" t="s">
        <v>9</v>
      </c>
      <c r="H10" s="48" t="s">
        <v>345</v>
      </c>
      <c r="I10" s="114"/>
      <c r="J10" s="114"/>
    </row>
    <row r="11" spans="1:12">
      <c r="A11" s="115" t="s">
        <v>359</v>
      </c>
      <c r="B11" s="53" t="s">
        <v>4</v>
      </c>
      <c r="C11" s="54" t="s">
        <v>360</v>
      </c>
      <c r="D11" s="53" t="s">
        <v>5</v>
      </c>
      <c r="E11" s="50" t="s">
        <v>9</v>
      </c>
      <c r="F11" s="50" t="s">
        <v>9</v>
      </c>
      <c r="G11" s="50" t="s">
        <v>9</v>
      </c>
      <c r="H11" s="48" t="s">
        <v>345</v>
      </c>
      <c r="I11" s="114"/>
      <c r="J11" s="114"/>
    </row>
    <row r="12" spans="1:12">
      <c r="B12" s="114"/>
      <c r="C12" s="114"/>
      <c r="D12" s="114"/>
      <c r="E12" s="114"/>
      <c r="F12" s="114"/>
      <c r="G12" s="114"/>
      <c r="H12" s="114"/>
      <c r="I12" s="114"/>
      <c r="J12" s="114"/>
    </row>
    <row r="13" spans="1:12" ht="45">
      <c r="A13" s="138" t="s">
        <v>639</v>
      </c>
      <c r="B13" s="49" t="s">
        <v>640</v>
      </c>
    </row>
    <row r="14" spans="1:12">
      <c r="A14" s="14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20"/>
  <sheetViews>
    <sheetView zoomScale="90" zoomScaleNormal="90" workbookViewId="0">
      <selection activeCell="A5" sqref="A5:C5"/>
    </sheetView>
  </sheetViews>
  <sheetFormatPr defaultRowHeight="15"/>
  <cols>
    <col min="1" max="1" width="30" style="129" bestFit="1" customWidth="1"/>
    <col min="2" max="2" width="14.140625" style="129" customWidth="1"/>
    <col min="3" max="3" width="24.42578125" style="129" customWidth="1"/>
    <col min="4" max="5" width="12.5703125" style="129" customWidth="1"/>
    <col min="6" max="6" width="24.42578125" style="129" customWidth="1"/>
    <col min="7" max="7" width="28.5703125" style="129" customWidth="1"/>
    <col min="8" max="8" width="24.42578125" style="129" customWidth="1"/>
    <col min="9" max="16384" width="9.140625" style="129"/>
  </cols>
  <sheetData>
    <row r="1" spans="1:8" s="137" customFormat="1" ht="30">
      <c r="A1" s="133" t="s">
        <v>6</v>
      </c>
      <c r="B1" s="134" t="s">
        <v>3</v>
      </c>
      <c r="C1" s="134" t="s">
        <v>120</v>
      </c>
      <c r="D1" s="134" t="s">
        <v>80</v>
      </c>
      <c r="E1" s="135" t="s">
        <v>12</v>
      </c>
      <c r="F1" s="135" t="s">
        <v>48</v>
      </c>
      <c r="G1" s="135" t="s">
        <v>13</v>
      </c>
      <c r="H1" s="136" t="s">
        <v>2</v>
      </c>
    </row>
    <row r="2" spans="1:8">
      <c r="A2" s="129" t="s">
        <v>221</v>
      </c>
      <c r="B2" s="129" t="s">
        <v>7</v>
      </c>
      <c r="C2" s="129" t="s">
        <v>73</v>
      </c>
      <c r="D2" s="129" t="s">
        <v>5</v>
      </c>
      <c r="E2" s="129" t="s">
        <v>5</v>
      </c>
      <c r="F2" s="129" t="s">
        <v>5</v>
      </c>
      <c r="G2" s="129" t="s">
        <v>5</v>
      </c>
    </row>
    <row r="3" spans="1:8">
      <c r="A3" s="129" t="s">
        <v>236</v>
      </c>
      <c r="B3" s="129" t="s">
        <v>7</v>
      </c>
      <c r="C3" s="129" t="s">
        <v>158</v>
      </c>
      <c r="D3" s="129" t="s">
        <v>5</v>
      </c>
      <c r="E3" s="129" t="s">
        <v>5</v>
      </c>
      <c r="F3" s="129" t="s">
        <v>5</v>
      </c>
      <c r="G3" s="129" t="s">
        <v>5</v>
      </c>
    </row>
    <row r="4" spans="1:8">
      <c r="A4" s="129" t="s">
        <v>224</v>
      </c>
      <c r="B4" s="129" t="s">
        <v>4</v>
      </c>
      <c r="C4" s="129" t="s">
        <v>217</v>
      </c>
      <c r="D4" s="129" t="s">
        <v>5</v>
      </c>
      <c r="E4" s="129" t="s">
        <v>9</v>
      </c>
      <c r="F4" s="129" t="s">
        <v>9</v>
      </c>
      <c r="G4" s="129" t="s">
        <v>9</v>
      </c>
      <c r="H4" s="129" t="s">
        <v>225</v>
      </c>
    </row>
    <row r="5" spans="1:8">
      <c r="A5" s="129" t="s">
        <v>243</v>
      </c>
      <c r="B5" s="129" t="s">
        <v>4</v>
      </c>
      <c r="C5" s="129" t="s">
        <v>76</v>
      </c>
      <c r="D5" s="129" t="s">
        <v>5</v>
      </c>
      <c r="E5" s="129" t="s">
        <v>5</v>
      </c>
      <c r="F5" s="129" t="s">
        <v>5</v>
      </c>
      <c r="G5" s="129" t="s">
        <v>5</v>
      </c>
    </row>
    <row r="6" spans="1:8">
      <c r="A6" s="129" t="s">
        <v>226</v>
      </c>
      <c r="B6" s="129" t="s">
        <v>4</v>
      </c>
      <c r="C6" s="129" t="s">
        <v>76</v>
      </c>
      <c r="D6" s="129" t="s">
        <v>5</v>
      </c>
      <c r="E6" s="129" t="s">
        <v>5</v>
      </c>
      <c r="F6" s="129" t="s">
        <v>5</v>
      </c>
      <c r="G6" s="129" t="s">
        <v>5</v>
      </c>
    </row>
    <row r="7" spans="1:8">
      <c r="A7" s="129" t="s">
        <v>227</v>
      </c>
      <c r="B7" s="129" t="s">
        <v>4</v>
      </c>
      <c r="C7" s="129" t="s">
        <v>79</v>
      </c>
      <c r="D7" s="129" t="s">
        <v>5</v>
      </c>
      <c r="E7" s="129" t="s">
        <v>5</v>
      </c>
      <c r="F7" s="129" t="s">
        <v>5</v>
      </c>
      <c r="G7" s="129" t="s">
        <v>5</v>
      </c>
    </row>
    <row r="8" spans="1:8">
      <c r="A8" s="129" t="s">
        <v>228</v>
      </c>
      <c r="B8" s="129" t="s">
        <v>4</v>
      </c>
      <c r="C8" s="129" t="s">
        <v>216</v>
      </c>
      <c r="D8" s="129" t="s">
        <v>5</v>
      </c>
      <c r="E8" s="129" t="s">
        <v>9</v>
      </c>
      <c r="F8" s="129" t="s">
        <v>9</v>
      </c>
      <c r="G8" s="129" t="s">
        <v>9</v>
      </c>
      <c r="H8" s="129" t="s">
        <v>249</v>
      </c>
    </row>
    <row r="9" spans="1:8">
      <c r="A9" s="129" t="s">
        <v>229</v>
      </c>
      <c r="B9" s="129" t="s">
        <v>4</v>
      </c>
      <c r="C9" s="129" t="s">
        <v>75</v>
      </c>
      <c r="D9" s="129" t="s">
        <v>5</v>
      </c>
      <c r="E9" s="129" t="s">
        <v>5</v>
      </c>
      <c r="F9" s="129" t="s">
        <v>5</v>
      </c>
      <c r="G9" s="129" t="s">
        <v>5</v>
      </c>
    </row>
    <row r="10" spans="1:8">
      <c r="A10" s="129" t="s">
        <v>230</v>
      </c>
      <c r="B10" s="129" t="s">
        <v>4</v>
      </c>
      <c r="C10" s="129" t="s">
        <v>72</v>
      </c>
      <c r="D10" s="129" t="s">
        <v>5</v>
      </c>
      <c r="E10" s="129" t="s">
        <v>5</v>
      </c>
      <c r="F10" s="129" t="s">
        <v>5</v>
      </c>
      <c r="G10" s="129" t="s">
        <v>5</v>
      </c>
    </row>
    <row r="11" spans="1:8">
      <c r="A11" s="129" t="s">
        <v>231</v>
      </c>
      <c r="B11" s="129" t="s">
        <v>4</v>
      </c>
      <c r="C11" s="129" t="s">
        <v>78</v>
      </c>
      <c r="D11" s="129" t="s">
        <v>5</v>
      </c>
      <c r="E11" s="129" t="s">
        <v>5</v>
      </c>
      <c r="F11" s="129" t="s">
        <v>5</v>
      </c>
      <c r="G11" s="129" t="s">
        <v>5</v>
      </c>
    </row>
    <row r="12" spans="1:8">
      <c r="A12" s="129" t="s">
        <v>232</v>
      </c>
      <c r="B12" s="129" t="s">
        <v>4</v>
      </c>
      <c r="C12" s="129" t="s">
        <v>78</v>
      </c>
      <c r="D12" s="129" t="s">
        <v>5</v>
      </c>
      <c r="E12" s="129" t="s">
        <v>5</v>
      </c>
      <c r="F12" s="129" t="s">
        <v>5</v>
      </c>
      <c r="G12" s="129" t="s">
        <v>5</v>
      </c>
    </row>
    <row r="13" spans="1:8">
      <c r="A13" s="129" t="s">
        <v>233</v>
      </c>
      <c r="B13" s="129" t="s">
        <v>4</v>
      </c>
      <c r="C13" s="129" t="s">
        <v>130</v>
      </c>
      <c r="D13" s="129" t="s">
        <v>5</v>
      </c>
      <c r="E13" s="129" t="s">
        <v>5</v>
      </c>
      <c r="F13" s="129" t="s">
        <v>5</v>
      </c>
      <c r="G13" s="129" t="s">
        <v>5</v>
      </c>
    </row>
    <row r="14" spans="1:8">
      <c r="A14" s="129" t="s">
        <v>234</v>
      </c>
      <c r="B14" s="129" t="s">
        <v>4</v>
      </c>
      <c r="C14" s="129" t="s">
        <v>130</v>
      </c>
      <c r="D14" s="129" t="s">
        <v>5</v>
      </c>
      <c r="E14" s="129" t="s">
        <v>5</v>
      </c>
      <c r="F14" s="129" t="s">
        <v>5</v>
      </c>
      <c r="G14" s="129" t="s">
        <v>5</v>
      </c>
    </row>
    <row r="15" spans="1:8">
      <c r="A15" s="129" t="s">
        <v>235</v>
      </c>
      <c r="B15" s="129" t="s">
        <v>4</v>
      </c>
      <c r="C15" s="129" t="s">
        <v>83</v>
      </c>
      <c r="D15" s="129" t="s">
        <v>5</v>
      </c>
      <c r="E15" s="129" t="s">
        <v>5</v>
      </c>
      <c r="F15" s="129" t="s">
        <v>5</v>
      </c>
      <c r="G15" s="129" t="s">
        <v>5</v>
      </c>
    </row>
    <row r="17" spans="1:4">
      <c r="A17" s="42" t="s">
        <v>237</v>
      </c>
      <c r="B17" s="42"/>
      <c r="C17" s="42"/>
      <c r="D17" s="42"/>
    </row>
    <row r="19" spans="1:4">
      <c r="A19" s="138" t="s">
        <v>639</v>
      </c>
      <c r="B19" s="139">
        <v>41426</v>
      </c>
    </row>
    <row r="20" spans="1:4">
      <c r="A20" s="14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7" sqref="H7"/>
    </sheetView>
  </sheetViews>
  <sheetFormatPr defaultRowHeight="15"/>
  <cols>
    <col min="1" max="1" width="30.7109375" style="129" bestFit="1" customWidth="1"/>
    <col min="2" max="2" width="9.7109375" style="129" customWidth="1"/>
    <col min="3" max="3" width="33.28515625" style="129" bestFit="1" customWidth="1"/>
    <col min="4" max="4" width="10.140625" style="129" customWidth="1"/>
    <col min="5" max="5" width="12.85546875" style="129" customWidth="1"/>
    <col min="6" max="6" width="23.5703125" style="129" customWidth="1"/>
    <col min="7" max="7" width="28.7109375" style="129" customWidth="1"/>
    <col min="8" max="8" width="12.7109375" style="129" customWidth="1"/>
    <col min="9" max="16384" width="9.140625" style="129"/>
  </cols>
  <sheetData>
    <row r="1" spans="1:8" s="137" customFormat="1" ht="30">
      <c r="A1" s="133" t="s">
        <v>6</v>
      </c>
      <c r="B1" s="134" t="s">
        <v>3</v>
      </c>
      <c r="C1" s="134" t="s">
        <v>120</v>
      </c>
      <c r="D1" s="134" t="s">
        <v>80</v>
      </c>
      <c r="E1" s="135" t="s">
        <v>12</v>
      </c>
      <c r="F1" s="135" t="s">
        <v>48</v>
      </c>
      <c r="G1" s="135" t="s">
        <v>13</v>
      </c>
      <c r="H1" s="136" t="s">
        <v>2</v>
      </c>
    </row>
    <row r="2" spans="1:8">
      <c r="A2" s="130" t="s">
        <v>487</v>
      </c>
      <c r="B2" s="130" t="s">
        <v>7</v>
      </c>
      <c r="C2" s="130" t="s">
        <v>158</v>
      </c>
      <c r="D2" s="130" t="s">
        <v>5</v>
      </c>
      <c r="E2" s="130" t="s">
        <v>5</v>
      </c>
      <c r="F2" s="130" t="s">
        <v>5</v>
      </c>
      <c r="G2" s="130" t="s">
        <v>5</v>
      </c>
    </row>
    <row r="3" spans="1:8">
      <c r="A3" s="130" t="s">
        <v>496</v>
      </c>
      <c r="B3" s="130" t="s">
        <v>7</v>
      </c>
      <c r="C3" s="130" t="s">
        <v>510</v>
      </c>
      <c r="D3" s="130" t="s">
        <v>5</v>
      </c>
      <c r="E3" s="130" t="s">
        <v>5</v>
      </c>
      <c r="F3" s="130" t="s">
        <v>5</v>
      </c>
      <c r="G3" s="130" t="s">
        <v>5</v>
      </c>
    </row>
    <row r="4" spans="1:8">
      <c r="A4" s="130" t="s">
        <v>498</v>
      </c>
      <c r="B4" s="130" t="s">
        <v>7</v>
      </c>
      <c r="C4" s="130" t="s">
        <v>158</v>
      </c>
      <c r="D4" s="130" t="s">
        <v>5</v>
      </c>
      <c r="E4" s="130" t="s">
        <v>9</v>
      </c>
      <c r="F4" s="130" t="s">
        <v>9</v>
      </c>
      <c r="G4" s="130" t="s">
        <v>9</v>
      </c>
    </row>
    <row r="5" spans="1:8">
      <c r="A5" s="130" t="s">
        <v>489</v>
      </c>
      <c r="B5" s="130" t="s">
        <v>7</v>
      </c>
      <c r="C5" s="130" t="s">
        <v>73</v>
      </c>
      <c r="D5" s="130" t="s">
        <v>5</v>
      </c>
      <c r="E5" s="130" t="s">
        <v>5</v>
      </c>
      <c r="F5" s="130" t="s">
        <v>5</v>
      </c>
      <c r="G5" s="130" t="s">
        <v>5</v>
      </c>
    </row>
    <row r="6" spans="1:8">
      <c r="A6" s="130" t="s">
        <v>490</v>
      </c>
      <c r="B6" s="130" t="s">
        <v>7</v>
      </c>
      <c r="C6" s="130" t="s">
        <v>511</v>
      </c>
      <c r="D6" s="130" t="s">
        <v>5</v>
      </c>
      <c r="E6" s="130" t="s">
        <v>5</v>
      </c>
      <c r="F6" s="130" t="s">
        <v>5</v>
      </c>
      <c r="G6" s="130" t="s">
        <v>5</v>
      </c>
      <c r="H6" s="130" t="s">
        <v>641</v>
      </c>
    </row>
    <row r="7" spans="1:8">
      <c r="A7" s="130" t="s">
        <v>484</v>
      </c>
      <c r="B7" s="130" t="s">
        <v>4</v>
      </c>
      <c r="C7" s="130" t="s">
        <v>485</v>
      </c>
      <c r="D7" s="130" t="s">
        <v>5</v>
      </c>
      <c r="E7" s="130" t="s">
        <v>9</v>
      </c>
      <c r="F7" s="130" t="s">
        <v>9</v>
      </c>
      <c r="G7" s="130" t="s">
        <v>9</v>
      </c>
    </row>
    <row r="8" spans="1:8">
      <c r="A8" s="130" t="s">
        <v>243</v>
      </c>
      <c r="B8" s="130" t="s">
        <v>4</v>
      </c>
      <c r="C8" s="130" t="s">
        <v>76</v>
      </c>
      <c r="D8" s="130" t="s">
        <v>5</v>
      </c>
      <c r="E8" s="130" t="s">
        <v>5</v>
      </c>
      <c r="F8" s="130" t="s">
        <v>5</v>
      </c>
      <c r="G8" s="130" t="s">
        <v>5</v>
      </c>
    </row>
    <row r="9" spans="1:8">
      <c r="A9" s="130" t="s">
        <v>493</v>
      </c>
      <c r="B9" s="130" t="s">
        <v>4</v>
      </c>
      <c r="C9" s="130" t="s">
        <v>494</v>
      </c>
      <c r="D9" s="130" t="s">
        <v>5</v>
      </c>
      <c r="E9" s="130" t="s">
        <v>5</v>
      </c>
      <c r="F9" s="130" t="s">
        <v>5</v>
      </c>
      <c r="G9" s="130" t="s">
        <v>5</v>
      </c>
    </row>
    <row r="10" spans="1:8">
      <c r="A10" s="130" t="s">
        <v>482</v>
      </c>
      <c r="B10" s="130" t="s">
        <v>4</v>
      </c>
      <c r="C10" s="130" t="s">
        <v>483</v>
      </c>
      <c r="D10" s="130" t="s">
        <v>5</v>
      </c>
      <c r="E10" s="130" t="s">
        <v>5</v>
      </c>
      <c r="F10" s="130" t="s">
        <v>5</v>
      </c>
      <c r="G10" s="130" t="s">
        <v>5</v>
      </c>
    </row>
    <row r="11" spans="1:8">
      <c r="A11" s="130" t="s">
        <v>478</v>
      </c>
      <c r="B11" s="130" t="s">
        <v>4</v>
      </c>
      <c r="C11" s="130" t="s">
        <v>479</v>
      </c>
      <c r="D11" s="130" t="s">
        <v>5</v>
      </c>
      <c r="E11" s="130" t="s">
        <v>5</v>
      </c>
      <c r="F11" s="130" t="s">
        <v>5</v>
      </c>
      <c r="G11" s="130" t="s">
        <v>5</v>
      </c>
    </row>
    <row r="12" spans="1:8">
      <c r="A12" s="130" t="s">
        <v>512</v>
      </c>
      <c r="B12" s="130" t="s">
        <v>4</v>
      </c>
      <c r="C12" s="130" t="s">
        <v>337</v>
      </c>
      <c r="D12" s="130" t="s">
        <v>5</v>
      </c>
      <c r="E12" s="130" t="s">
        <v>5</v>
      </c>
      <c r="F12" s="130" t="s">
        <v>5</v>
      </c>
      <c r="G12" s="130" t="s">
        <v>5</v>
      </c>
    </row>
    <row r="14" spans="1:8">
      <c r="A14" s="138" t="s">
        <v>639</v>
      </c>
      <c r="B14" s="139">
        <v>41395</v>
      </c>
    </row>
    <row r="15" spans="1:8">
      <c r="A15" s="14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68"/>
  <sheetViews>
    <sheetView topLeftCell="A19" zoomScale="70" zoomScaleNormal="70" workbookViewId="0">
      <selection activeCell="D48" sqref="D48"/>
    </sheetView>
  </sheetViews>
  <sheetFormatPr defaultRowHeight="15"/>
  <cols>
    <col min="1" max="1" width="38.42578125" style="26" customWidth="1"/>
    <col min="2" max="5" width="30.85546875" style="26" customWidth="1"/>
    <col min="6" max="8" width="30.85546875" style="35" customWidth="1"/>
    <col min="9" max="16384" width="9.140625" style="35"/>
  </cols>
  <sheetData>
    <row r="1" spans="1:8" ht="30">
      <c r="A1" s="6" t="s">
        <v>6</v>
      </c>
      <c r="B1" s="7" t="s">
        <v>3</v>
      </c>
      <c r="C1" s="7" t="s">
        <v>120</v>
      </c>
      <c r="D1" s="7" t="s">
        <v>80</v>
      </c>
      <c r="E1" s="9" t="s">
        <v>12</v>
      </c>
      <c r="F1" s="9" t="s">
        <v>48</v>
      </c>
      <c r="G1" s="9" t="s">
        <v>13</v>
      </c>
      <c r="H1" s="25" t="s">
        <v>2</v>
      </c>
    </row>
    <row r="2" spans="1:8">
      <c r="A2" s="26" t="s">
        <v>167</v>
      </c>
      <c r="B2" s="26" t="s">
        <v>7</v>
      </c>
      <c r="C2" s="26" t="s">
        <v>172</v>
      </c>
      <c r="D2" s="108" t="s">
        <v>5</v>
      </c>
      <c r="E2" s="108" t="s">
        <v>5</v>
      </c>
      <c r="F2" s="108" t="s">
        <v>5</v>
      </c>
      <c r="G2" s="108" t="s">
        <v>9</v>
      </c>
      <c r="H2" s="106"/>
    </row>
    <row r="3" spans="1:8">
      <c r="A3" s="26" t="s">
        <v>168</v>
      </c>
      <c r="B3" s="26" t="s">
        <v>7</v>
      </c>
      <c r="C3" s="26" t="s">
        <v>169</v>
      </c>
      <c r="D3" s="108" t="s">
        <v>5</v>
      </c>
      <c r="E3" s="107" t="s">
        <v>5</v>
      </c>
      <c r="F3" s="108" t="s">
        <v>5</v>
      </c>
      <c r="G3" s="108" t="s">
        <v>9</v>
      </c>
      <c r="H3" s="106"/>
    </row>
    <row r="4" spans="1:8">
      <c r="A4" s="26" t="s">
        <v>170</v>
      </c>
      <c r="B4" s="26" t="s">
        <v>7</v>
      </c>
      <c r="C4" s="26" t="s">
        <v>171</v>
      </c>
      <c r="D4" s="108" t="s">
        <v>5</v>
      </c>
      <c r="E4" s="107" t="s">
        <v>5</v>
      </c>
      <c r="F4" s="108" t="s">
        <v>5</v>
      </c>
      <c r="G4" s="108" t="s">
        <v>9</v>
      </c>
      <c r="H4" s="106"/>
    </row>
    <row r="5" spans="1:8">
      <c r="A5" s="26" t="s">
        <v>11</v>
      </c>
      <c r="B5" s="26" t="s">
        <v>7</v>
      </c>
      <c r="C5" s="26" t="s">
        <v>173</v>
      </c>
      <c r="D5" s="106"/>
      <c r="E5" s="107" t="s">
        <v>9</v>
      </c>
      <c r="F5" s="108" t="s">
        <v>9</v>
      </c>
      <c r="G5" s="108" t="s">
        <v>9</v>
      </c>
      <c r="H5" s="106"/>
    </row>
    <row r="6" spans="1:8" s="36" customFormat="1" ht="30">
      <c r="A6" s="34" t="s">
        <v>174</v>
      </c>
      <c r="B6" s="37" t="s">
        <v>4</v>
      </c>
      <c r="C6" s="37" t="s">
        <v>83</v>
      </c>
      <c r="D6" s="112" t="s">
        <v>5</v>
      </c>
      <c r="E6" s="116" t="s">
        <v>5</v>
      </c>
      <c r="F6" s="113" t="s">
        <v>5</v>
      </c>
      <c r="G6" s="108" t="s">
        <v>9</v>
      </c>
      <c r="H6" s="111"/>
    </row>
    <row r="7" spans="1:8" s="36" customFormat="1" ht="30">
      <c r="A7" s="34" t="s">
        <v>175</v>
      </c>
      <c r="B7" s="37" t="s">
        <v>4</v>
      </c>
      <c r="C7" s="37" t="s">
        <v>83</v>
      </c>
      <c r="D7" s="112" t="s">
        <v>5</v>
      </c>
      <c r="E7" s="116" t="s">
        <v>5</v>
      </c>
      <c r="F7" s="113" t="s">
        <v>5</v>
      </c>
      <c r="G7" s="108" t="s">
        <v>9</v>
      </c>
      <c r="H7" s="111"/>
    </row>
    <row r="8" spans="1:8" s="36" customFormat="1" ht="30">
      <c r="A8" s="110" t="s">
        <v>176</v>
      </c>
      <c r="B8" s="37" t="s">
        <v>4</v>
      </c>
      <c r="C8" s="37" t="s">
        <v>214</v>
      </c>
      <c r="D8" s="112" t="s">
        <v>5</v>
      </c>
      <c r="E8" s="116" t="s">
        <v>9</v>
      </c>
      <c r="F8" s="109" t="s">
        <v>9</v>
      </c>
      <c r="G8" s="108" t="s">
        <v>9</v>
      </c>
      <c r="H8" s="111"/>
    </row>
    <row r="9" spans="1:8" s="36" customFormat="1" ht="30">
      <c r="A9" s="34" t="s">
        <v>177</v>
      </c>
      <c r="B9" s="37" t="s">
        <v>4</v>
      </c>
      <c r="C9" s="37" t="s">
        <v>214</v>
      </c>
      <c r="D9" s="112" t="s">
        <v>5</v>
      </c>
      <c r="E9" s="116" t="s">
        <v>9</v>
      </c>
      <c r="F9" s="117" t="s">
        <v>9</v>
      </c>
      <c r="G9" s="108" t="s">
        <v>9</v>
      </c>
      <c r="H9" s="111"/>
    </row>
    <row r="10" spans="1:8" s="36" customFormat="1">
      <c r="A10" s="110" t="s">
        <v>178</v>
      </c>
      <c r="B10" s="37" t="s">
        <v>4</v>
      </c>
      <c r="C10" s="37" t="s">
        <v>130</v>
      </c>
      <c r="D10" s="112" t="s">
        <v>5</v>
      </c>
      <c r="E10" s="116" t="s">
        <v>9</v>
      </c>
      <c r="F10" s="117" t="s">
        <v>9</v>
      </c>
      <c r="G10" s="108" t="s">
        <v>9</v>
      </c>
      <c r="H10" s="111"/>
    </row>
    <row r="11" spans="1:8" s="36" customFormat="1" ht="30">
      <c r="A11" s="34" t="s">
        <v>179</v>
      </c>
      <c r="B11" s="37" t="s">
        <v>4</v>
      </c>
      <c r="C11" s="37" t="s">
        <v>130</v>
      </c>
      <c r="D11" s="112" t="s">
        <v>5</v>
      </c>
      <c r="E11" s="116" t="s">
        <v>9</v>
      </c>
      <c r="F11" s="117" t="s">
        <v>9</v>
      </c>
      <c r="G11" s="108" t="s">
        <v>9</v>
      </c>
      <c r="H11" s="111"/>
    </row>
    <row r="12" spans="1:8" s="36" customFormat="1">
      <c r="A12" s="34" t="s">
        <v>180</v>
      </c>
      <c r="B12" s="37" t="s">
        <v>4</v>
      </c>
      <c r="C12" s="37" t="s">
        <v>130</v>
      </c>
      <c r="D12" s="112" t="s">
        <v>9</v>
      </c>
      <c r="E12" s="116" t="s">
        <v>9</v>
      </c>
      <c r="F12" s="117" t="s">
        <v>9</v>
      </c>
      <c r="G12" s="108" t="s">
        <v>9</v>
      </c>
      <c r="H12" s="111"/>
    </row>
    <row r="13" spans="1:8" s="36" customFormat="1">
      <c r="A13" s="34" t="s">
        <v>181</v>
      </c>
      <c r="B13" s="37" t="s">
        <v>4</v>
      </c>
      <c r="C13" s="37" t="s">
        <v>130</v>
      </c>
      <c r="D13" s="112" t="s">
        <v>5</v>
      </c>
      <c r="E13" s="116" t="s">
        <v>9</v>
      </c>
      <c r="F13" s="113" t="s">
        <v>5</v>
      </c>
      <c r="G13" s="108" t="s">
        <v>9</v>
      </c>
      <c r="H13" s="111"/>
    </row>
    <row r="14" spans="1:8" s="33" customFormat="1">
      <c r="A14" s="34" t="s">
        <v>250</v>
      </c>
      <c r="B14" s="34" t="s">
        <v>4</v>
      </c>
      <c r="C14" s="34" t="s">
        <v>215</v>
      </c>
      <c r="D14" s="110" t="s">
        <v>5</v>
      </c>
      <c r="E14" s="116" t="s">
        <v>5</v>
      </c>
      <c r="F14" s="116" t="s">
        <v>9</v>
      </c>
      <c r="G14" s="108" t="s">
        <v>9</v>
      </c>
      <c r="H14" s="109"/>
    </row>
    <row r="15" spans="1:8" s="36" customFormat="1">
      <c r="A15" s="34" t="s">
        <v>182</v>
      </c>
      <c r="B15" s="37" t="s">
        <v>4</v>
      </c>
      <c r="C15" s="37" t="s">
        <v>78</v>
      </c>
      <c r="D15" s="112" t="s">
        <v>5</v>
      </c>
      <c r="E15" s="116" t="s">
        <v>5</v>
      </c>
      <c r="F15" s="118" t="s">
        <v>5</v>
      </c>
      <c r="G15" s="108" t="s">
        <v>9</v>
      </c>
      <c r="H15" s="111"/>
    </row>
    <row r="16" spans="1:8" s="36" customFormat="1">
      <c r="A16" s="34" t="s">
        <v>183</v>
      </c>
      <c r="B16" s="37" t="s">
        <v>4</v>
      </c>
      <c r="C16" s="37" t="s">
        <v>78</v>
      </c>
      <c r="D16" s="112" t="s">
        <v>5</v>
      </c>
      <c r="E16" s="116" t="s">
        <v>5</v>
      </c>
      <c r="F16" s="118" t="s">
        <v>5</v>
      </c>
      <c r="G16" s="108" t="s">
        <v>9</v>
      </c>
      <c r="H16" s="111"/>
    </row>
    <row r="17" spans="1:8" s="36" customFormat="1">
      <c r="A17" s="34" t="s">
        <v>184</v>
      </c>
      <c r="B17" s="37" t="s">
        <v>4</v>
      </c>
      <c r="C17" s="37" t="s">
        <v>72</v>
      </c>
      <c r="D17" s="112" t="s">
        <v>5</v>
      </c>
      <c r="E17" s="116" t="s">
        <v>5</v>
      </c>
      <c r="F17" s="118" t="s">
        <v>5</v>
      </c>
      <c r="G17" s="108" t="s">
        <v>9</v>
      </c>
      <c r="H17" s="111"/>
    </row>
    <row r="18" spans="1:8" s="36" customFormat="1" ht="30">
      <c r="A18" s="34" t="s">
        <v>185</v>
      </c>
      <c r="B18" s="37" t="s">
        <v>4</v>
      </c>
      <c r="C18" s="37" t="s">
        <v>72</v>
      </c>
      <c r="D18" s="112" t="s">
        <v>5</v>
      </c>
      <c r="E18" s="116" t="s">
        <v>5</v>
      </c>
      <c r="F18" s="118" t="s">
        <v>5</v>
      </c>
      <c r="G18" s="108" t="s">
        <v>9</v>
      </c>
      <c r="H18" s="111"/>
    </row>
    <row r="19" spans="1:8" s="36" customFormat="1" ht="30">
      <c r="A19" s="34" t="s">
        <v>186</v>
      </c>
      <c r="B19" s="37" t="s">
        <v>4</v>
      </c>
      <c r="C19" s="37" t="s">
        <v>72</v>
      </c>
      <c r="D19" s="112" t="s">
        <v>5</v>
      </c>
      <c r="E19" s="116" t="s">
        <v>5</v>
      </c>
      <c r="F19" s="118" t="s">
        <v>5</v>
      </c>
      <c r="G19" s="108" t="s">
        <v>9</v>
      </c>
      <c r="H19" s="111"/>
    </row>
    <row r="20" spans="1:8" s="36" customFormat="1" ht="30">
      <c r="A20" s="34" t="s">
        <v>187</v>
      </c>
      <c r="B20" s="37" t="s">
        <v>4</v>
      </c>
      <c r="C20" s="37" t="s">
        <v>72</v>
      </c>
      <c r="D20" s="112" t="s">
        <v>5</v>
      </c>
      <c r="E20" s="116" t="s">
        <v>5</v>
      </c>
      <c r="F20" s="118" t="s">
        <v>5</v>
      </c>
      <c r="G20" s="108" t="s">
        <v>9</v>
      </c>
      <c r="H20" s="111"/>
    </row>
    <row r="21" spans="1:8" s="36" customFormat="1" ht="30">
      <c r="A21" s="34" t="s">
        <v>188</v>
      </c>
      <c r="B21" s="37" t="s">
        <v>4</v>
      </c>
      <c r="C21" s="37" t="s">
        <v>216</v>
      </c>
      <c r="D21" s="112" t="s">
        <v>5</v>
      </c>
      <c r="E21" s="116" t="s">
        <v>9</v>
      </c>
      <c r="F21" s="118" t="s">
        <v>9</v>
      </c>
      <c r="G21" s="108" t="s">
        <v>9</v>
      </c>
      <c r="H21" s="111"/>
    </row>
    <row r="22" spans="1:8" s="36" customFormat="1" ht="30">
      <c r="A22" s="34" t="s">
        <v>189</v>
      </c>
      <c r="B22" s="37" t="s">
        <v>4</v>
      </c>
      <c r="C22" s="37" t="s">
        <v>216</v>
      </c>
      <c r="D22" s="112" t="s">
        <v>5</v>
      </c>
      <c r="E22" s="116" t="s">
        <v>9</v>
      </c>
      <c r="F22" s="118" t="s">
        <v>9</v>
      </c>
      <c r="G22" s="108" t="s">
        <v>9</v>
      </c>
      <c r="H22" s="111"/>
    </row>
    <row r="23" spans="1:8" s="36" customFormat="1">
      <c r="A23" s="34" t="s">
        <v>190</v>
      </c>
      <c r="B23" s="37" t="s">
        <v>4</v>
      </c>
      <c r="C23" s="37" t="s">
        <v>71</v>
      </c>
      <c r="D23" s="112" t="s">
        <v>5</v>
      </c>
      <c r="E23" s="116" t="s">
        <v>5</v>
      </c>
      <c r="F23" s="118" t="s">
        <v>5</v>
      </c>
      <c r="G23" s="108" t="s">
        <v>9</v>
      </c>
      <c r="H23" s="111"/>
    </row>
    <row r="24" spans="1:8" s="36" customFormat="1">
      <c r="A24" s="34" t="s">
        <v>191</v>
      </c>
      <c r="B24" s="37" t="s">
        <v>4</v>
      </c>
      <c r="C24" s="37" t="s">
        <v>71</v>
      </c>
      <c r="D24" s="112" t="s">
        <v>5</v>
      </c>
      <c r="E24" s="116" t="s">
        <v>5</v>
      </c>
      <c r="F24" s="118" t="s">
        <v>5</v>
      </c>
      <c r="G24" s="108" t="s">
        <v>9</v>
      </c>
      <c r="H24" s="111"/>
    </row>
    <row r="25" spans="1:8" s="36" customFormat="1">
      <c r="A25" s="34" t="s">
        <v>192</v>
      </c>
      <c r="B25" s="37" t="s">
        <v>4</v>
      </c>
      <c r="C25" s="37" t="s">
        <v>71</v>
      </c>
      <c r="D25" s="112" t="s">
        <v>5</v>
      </c>
      <c r="E25" s="116" t="s">
        <v>5</v>
      </c>
      <c r="F25" s="118" t="s">
        <v>5</v>
      </c>
      <c r="G25" s="108" t="s">
        <v>9</v>
      </c>
      <c r="H25" s="111"/>
    </row>
    <row r="26" spans="1:8" s="36" customFormat="1">
      <c r="A26" s="34" t="s">
        <v>193</v>
      </c>
      <c r="B26" s="37" t="s">
        <v>4</v>
      </c>
      <c r="C26" s="37" t="s">
        <v>71</v>
      </c>
      <c r="D26" s="112" t="s">
        <v>5</v>
      </c>
      <c r="E26" s="116" t="s">
        <v>5</v>
      </c>
      <c r="F26" s="118" t="s">
        <v>5</v>
      </c>
      <c r="G26" s="108" t="s">
        <v>9</v>
      </c>
      <c r="H26" s="111"/>
    </row>
    <row r="27" spans="1:8" s="36" customFormat="1">
      <c r="A27" s="34" t="s">
        <v>194</v>
      </c>
      <c r="B27" s="37" t="s">
        <v>4</v>
      </c>
      <c r="C27" s="37" t="s">
        <v>71</v>
      </c>
      <c r="D27" s="112" t="s">
        <v>5</v>
      </c>
      <c r="E27" s="116" t="s">
        <v>5</v>
      </c>
      <c r="F27" s="118" t="s">
        <v>5</v>
      </c>
      <c r="G27" s="108" t="s">
        <v>9</v>
      </c>
      <c r="H27" s="111"/>
    </row>
    <row r="28" spans="1:8" s="36" customFormat="1">
      <c r="A28" s="34" t="s">
        <v>195</v>
      </c>
      <c r="B28" s="37" t="s">
        <v>4</v>
      </c>
      <c r="C28" s="37" t="s">
        <v>71</v>
      </c>
      <c r="D28" s="112" t="s">
        <v>5</v>
      </c>
      <c r="E28" s="116" t="s">
        <v>5</v>
      </c>
      <c r="F28" s="148" t="s">
        <v>620</v>
      </c>
      <c r="G28" s="108" t="s">
        <v>9</v>
      </c>
      <c r="H28" s="149" t="s">
        <v>621</v>
      </c>
    </row>
    <row r="29" spans="1:8" s="36" customFormat="1">
      <c r="A29" s="34" t="s">
        <v>196</v>
      </c>
      <c r="B29" s="37" t="s">
        <v>4</v>
      </c>
      <c r="C29" s="37" t="s">
        <v>71</v>
      </c>
      <c r="D29" s="112" t="s">
        <v>5</v>
      </c>
      <c r="E29" s="116" t="s">
        <v>5</v>
      </c>
      <c r="F29" s="148"/>
      <c r="G29" s="108" t="s">
        <v>9</v>
      </c>
      <c r="H29" s="149"/>
    </row>
    <row r="30" spans="1:8" s="36" customFormat="1">
      <c r="A30" s="34" t="s">
        <v>197</v>
      </c>
      <c r="B30" s="37" t="s">
        <v>4</v>
      </c>
      <c r="C30" s="37" t="s">
        <v>79</v>
      </c>
      <c r="D30" s="112" t="s">
        <v>5</v>
      </c>
      <c r="E30" s="116" t="s">
        <v>5</v>
      </c>
      <c r="F30" s="118" t="s">
        <v>5</v>
      </c>
      <c r="G30" s="108" t="s">
        <v>9</v>
      </c>
      <c r="H30" s="111"/>
    </row>
    <row r="31" spans="1:8" s="36" customFormat="1">
      <c r="A31" s="34" t="s">
        <v>198</v>
      </c>
      <c r="B31" s="37" t="s">
        <v>4</v>
      </c>
      <c r="C31" s="37" t="s">
        <v>75</v>
      </c>
      <c r="D31" s="112" t="s">
        <v>5</v>
      </c>
      <c r="E31" s="116" t="s">
        <v>5</v>
      </c>
      <c r="F31" s="118" t="s">
        <v>5</v>
      </c>
      <c r="G31" s="108" t="s">
        <v>9</v>
      </c>
      <c r="H31" s="111"/>
    </row>
    <row r="32" spans="1:8" s="36" customFormat="1">
      <c r="A32" s="34" t="s">
        <v>199</v>
      </c>
      <c r="B32" s="37" t="s">
        <v>4</v>
      </c>
      <c r="C32" s="37" t="s">
        <v>75</v>
      </c>
      <c r="D32" s="112" t="s">
        <v>5</v>
      </c>
      <c r="E32" s="116" t="s">
        <v>5</v>
      </c>
      <c r="F32" s="118" t="s">
        <v>5</v>
      </c>
      <c r="G32" s="108" t="s">
        <v>9</v>
      </c>
      <c r="H32" s="111"/>
    </row>
    <row r="33" spans="1:8" s="36" customFormat="1">
      <c r="A33" s="34" t="s">
        <v>200</v>
      </c>
      <c r="B33" s="37" t="s">
        <v>4</v>
      </c>
      <c r="C33" s="37" t="s">
        <v>75</v>
      </c>
      <c r="D33" s="112" t="s">
        <v>5</v>
      </c>
      <c r="E33" s="116" t="s">
        <v>5</v>
      </c>
      <c r="F33" s="118" t="s">
        <v>5</v>
      </c>
      <c r="G33" s="108" t="s">
        <v>9</v>
      </c>
      <c r="H33" s="111"/>
    </row>
    <row r="34" spans="1:8" s="36" customFormat="1">
      <c r="A34" s="34" t="s">
        <v>201</v>
      </c>
      <c r="B34" s="37" t="s">
        <v>4</v>
      </c>
      <c r="C34" s="37" t="s">
        <v>75</v>
      </c>
      <c r="D34" s="112" t="s">
        <v>5</v>
      </c>
      <c r="E34" s="116" t="s">
        <v>5</v>
      </c>
      <c r="F34" s="118" t="s">
        <v>5</v>
      </c>
      <c r="G34" s="108" t="s">
        <v>9</v>
      </c>
      <c r="H34" s="111"/>
    </row>
    <row r="35" spans="1:8" s="36" customFormat="1">
      <c r="A35" s="34" t="s">
        <v>202</v>
      </c>
      <c r="B35" s="37" t="s">
        <v>4</v>
      </c>
      <c r="C35" s="37" t="s">
        <v>75</v>
      </c>
      <c r="D35" s="112" t="s">
        <v>5</v>
      </c>
      <c r="E35" s="116" t="s">
        <v>5</v>
      </c>
      <c r="F35" s="118" t="s">
        <v>5</v>
      </c>
      <c r="G35" s="108" t="s">
        <v>9</v>
      </c>
      <c r="H35" s="111"/>
    </row>
    <row r="36" spans="1:8" s="36" customFormat="1">
      <c r="A36" s="34" t="s">
        <v>203</v>
      </c>
      <c r="B36" s="37" t="s">
        <v>4</v>
      </c>
      <c r="C36" s="37" t="s">
        <v>75</v>
      </c>
      <c r="D36" s="112" t="s">
        <v>5</v>
      </c>
      <c r="E36" s="116" t="s">
        <v>5</v>
      </c>
      <c r="F36" s="118" t="s">
        <v>5</v>
      </c>
      <c r="G36" s="108" t="s">
        <v>9</v>
      </c>
      <c r="H36" s="111"/>
    </row>
    <row r="37" spans="1:8" s="36" customFormat="1">
      <c r="A37" s="34" t="s">
        <v>204</v>
      </c>
      <c r="B37" s="37" t="s">
        <v>4</v>
      </c>
      <c r="C37" s="37" t="s">
        <v>217</v>
      </c>
      <c r="D37" s="112" t="s">
        <v>5</v>
      </c>
      <c r="E37" s="116" t="s">
        <v>9</v>
      </c>
      <c r="F37" s="118" t="s">
        <v>9</v>
      </c>
      <c r="G37" s="108" t="s">
        <v>9</v>
      </c>
      <c r="H37" s="111"/>
    </row>
    <row r="38" spans="1:8" s="36" customFormat="1">
      <c r="A38" s="34" t="s">
        <v>205</v>
      </c>
      <c r="B38" s="37" t="s">
        <v>4</v>
      </c>
      <c r="C38" s="37" t="s">
        <v>217</v>
      </c>
      <c r="D38" s="112" t="s">
        <v>5</v>
      </c>
      <c r="E38" s="116" t="s">
        <v>9</v>
      </c>
      <c r="F38" s="118" t="s">
        <v>9</v>
      </c>
      <c r="G38" s="108" t="s">
        <v>9</v>
      </c>
      <c r="H38" s="111"/>
    </row>
    <row r="39" spans="1:8" s="36" customFormat="1">
      <c r="A39" s="34" t="s">
        <v>206</v>
      </c>
      <c r="B39" s="37" t="s">
        <v>4</v>
      </c>
      <c r="C39" s="37" t="s">
        <v>218</v>
      </c>
      <c r="D39" s="112" t="s">
        <v>9</v>
      </c>
      <c r="E39" s="116" t="s">
        <v>9</v>
      </c>
      <c r="F39" s="118" t="s">
        <v>9</v>
      </c>
      <c r="G39" s="108" t="s">
        <v>9</v>
      </c>
      <c r="H39" s="150" t="s">
        <v>622</v>
      </c>
    </row>
    <row r="40" spans="1:8" s="36" customFormat="1">
      <c r="A40" s="34" t="s">
        <v>207</v>
      </c>
      <c r="B40" s="37" t="s">
        <v>4</v>
      </c>
      <c r="C40" s="37" t="s">
        <v>218</v>
      </c>
      <c r="D40" s="112" t="s">
        <v>9</v>
      </c>
      <c r="E40" s="116" t="s">
        <v>9</v>
      </c>
      <c r="F40" s="118" t="s">
        <v>9</v>
      </c>
      <c r="G40" s="108" t="s">
        <v>9</v>
      </c>
      <c r="H40" s="150"/>
    </row>
    <row r="41" spans="1:8" s="36" customFormat="1">
      <c r="A41" s="34" t="s">
        <v>208</v>
      </c>
      <c r="B41" s="37" t="s">
        <v>4</v>
      </c>
      <c r="C41" s="37" t="s">
        <v>218</v>
      </c>
      <c r="D41" s="112" t="s">
        <v>9</v>
      </c>
      <c r="E41" s="116" t="s">
        <v>9</v>
      </c>
      <c r="F41" s="118" t="s">
        <v>9</v>
      </c>
      <c r="G41" s="108" t="s">
        <v>9</v>
      </c>
      <c r="H41" s="150"/>
    </row>
    <row r="42" spans="1:8" s="36" customFormat="1" ht="30">
      <c r="A42" s="110" t="s">
        <v>209</v>
      </c>
      <c r="B42" s="37" t="s">
        <v>4</v>
      </c>
      <c r="C42" s="37" t="s">
        <v>106</v>
      </c>
      <c r="D42" s="113" t="s">
        <v>9</v>
      </c>
      <c r="E42" s="116" t="s">
        <v>9</v>
      </c>
      <c r="F42" s="118" t="s">
        <v>9</v>
      </c>
      <c r="G42" s="108" t="s">
        <v>9</v>
      </c>
      <c r="H42" s="111"/>
    </row>
    <row r="43" spans="1:8" s="36" customFormat="1">
      <c r="A43" s="34" t="s">
        <v>210</v>
      </c>
      <c r="B43" s="37" t="s">
        <v>4</v>
      </c>
      <c r="C43" s="37" t="s">
        <v>219</v>
      </c>
      <c r="D43" s="112" t="s">
        <v>5</v>
      </c>
      <c r="E43" s="116" t="s">
        <v>5</v>
      </c>
      <c r="F43" s="118" t="s">
        <v>5</v>
      </c>
      <c r="G43" s="108" t="s">
        <v>9</v>
      </c>
      <c r="H43" s="111"/>
    </row>
    <row r="44" spans="1:8" s="36" customFormat="1">
      <c r="A44" s="34" t="s">
        <v>211</v>
      </c>
      <c r="B44" s="37" t="s">
        <v>4</v>
      </c>
      <c r="C44" s="37" t="s">
        <v>69</v>
      </c>
      <c r="D44" s="112" t="s">
        <v>5</v>
      </c>
      <c r="E44" s="116" t="s">
        <v>5</v>
      </c>
      <c r="F44" s="118" t="s">
        <v>5</v>
      </c>
      <c r="G44" s="108" t="s">
        <v>9</v>
      </c>
      <c r="H44" s="111"/>
    </row>
    <row r="45" spans="1:8" s="36" customFormat="1">
      <c r="A45" s="34" t="s">
        <v>212</v>
      </c>
      <c r="B45" s="37" t="s">
        <v>4</v>
      </c>
      <c r="C45" s="37" t="s">
        <v>220</v>
      </c>
      <c r="D45" s="112" t="s">
        <v>5</v>
      </c>
      <c r="E45" s="116" t="s">
        <v>9</v>
      </c>
      <c r="F45" s="118" t="s">
        <v>9</v>
      </c>
      <c r="G45" s="108" t="s">
        <v>9</v>
      </c>
      <c r="H45" s="111"/>
    </row>
    <row r="46" spans="1:8" s="36" customFormat="1">
      <c r="A46" s="34" t="s">
        <v>213</v>
      </c>
      <c r="B46" s="37" t="s">
        <v>4</v>
      </c>
      <c r="C46" s="37" t="s">
        <v>70</v>
      </c>
      <c r="D46" s="112" t="s">
        <v>5</v>
      </c>
      <c r="E46" s="116" t="s">
        <v>5</v>
      </c>
      <c r="F46" s="118" t="s">
        <v>5</v>
      </c>
      <c r="G46" s="108" t="s">
        <v>9</v>
      </c>
      <c r="H46" s="111"/>
    </row>
    <row r="47" spans="1:8" s="36" customFormat="1">
      <c r="A47" s="33"/>
      <c r="B47" s="33"/>
      <c r="C47" s="33"/>
      <c r="D47" s="33"/>
      <c r="E47" s="33"/>
    </row>
    <row r="48" spans="1:8" s="36" customFormat="1">
      <c r="A48" s="33"/>
      <c r="B48" s="33"/>
      <c r="C48" s="33"/>
      <c r="D48" s="33"/>
      <c r="E48" s="33"/>
    </row>
    <row r="49" spans="1:5" s="36" customFormat="1">
      <c r="A49" s="33"/>
      <c r="B49" s="33"/>
      <c r="C49" s="33"/>
      <c r="D49" s="33"/>
      <c r="E49" s="33"/>
    </row>
    <row r="50" spans="1:5" s="36" customFormat="1">
      <c r="A50" s="33"/>
      <c r="B50" s="33"/>
      <c r="C50" s="33"/>
      <c r="D50" s="33"/>
      <c r="E50" s="33"/>
    </row>
    <row r="51" spans="1:5" s="36" customFormat="1">
      <c r="A51" s="33"/>
      <c r="B51" s="33"/>
      <c r="C51" s="33"/>
      <c r="D51" s="33"/>
      <c r="E51" s="33"/>
    </row>
    <row r="52" spans="1:5" s="36" customFormat="1">
      <c r="A52" s="33"/>
      <c r="B52" s="33"/>
      <c r="C52" s="33"/>
      <c r="D52" s="33"/>
      <c r="E52" s="33"/>
    </row>
    <row r="53" spans="1:5" s="36" customFormat="1">
      <c r="A53" s="33"/>
      <c r="B53" s="33"/>
      <c r="C53" s="33"/>
      <c r="D53" s="33"/>
      <c r="E53" s="33"/>
    </row>
    <row r="54" spans="1:5" s="36" customFormat="1">
      <c r="A54" s="33"/>
      <c r="B54" s="33"/>
      <c r="C54" s="33"/>
      <c r="D54" s="33"/>
      <c r="E54" s="33"/>
    </row>
    <row r="55" spans="1:5" s="36" customFormat="1">
      <c r="A55" s="33"/>
      <c r="B55" s="33"/>
      <c r="C55" s="33"/>
      <c r="D55" s="33"/>
      <c r="E55" s="33"/>
    </row>
    <row r="56" spans="1:5" s="36" customFormat="1">
      <c r="A56" s="33"/>
      <c r="B56" s="33"/>
      <c r="C56" s="33"/>
      <c r="D56" s="33"/>
      <c r="E56" s="33"/>
    </row>
    <row r="57" spans="1:5" s="36" customFormat="1">
      <c r="A57" s="33"/>
      <c r="B57" s="33"/>
      <c r="C57" s="33"/>
      <c r="D57" s="33"/>
      <c r="E57" s="33"/>
    </row>
    <row r="58" spans="1:5" s="36" customFormat="1">
      <c r="A58" s="33"/>
      <c r="B58" s="33"/>
      <c r="C58" s="33"/>
      <c r="D58" s="33"/>
      <c r="E58" s="33"/>
    </row>
    <row r="59" spans="1:5" s="36" customFormat="1">
      <c r="A59" s="33"/>
      <c r="B59" s="33"/>
      <c r="C59" s="33"/>
      <c r="D59" s="33"/>
      <c r="E59" s="33"/>
    </row>
    <row r="60" spans="1:5" s="36" customFormat="1">
      <c r="A60" s="33"/>
      <c r="B60" s="33"/>
      <c r="C60" s="33"/>
      <c r="D60" s="33"/>
      <c r="E60" s="33"/>
    </row>
    <row r="61" spans="1:5" s="36" customFormat="1">
      <c r="A61" s="33"/>
      <c r="B61" s="33"/>
      <c r="C61" s="33"/>
      <c r="D61" s="33"/>
      <c r="E61" s="33"/>
    </row>
    <row r="62" spans="1:5" s="36" customFormat="1">
      <c r="A62" s="33"/>
      <c r="B62" s="33"/>
      <c r="C62" s="33"/>
      <c r="D62" s="33"/>
      <c r="E62" s="33"/>
    </row>
    <row r="63" spans="1:5" s="36" customFormat="1">
      <c r="A63" s="33"/>
      <c r="B63" s="33"/>
      <c r="C63" s="33"/>
      <c r="D63" s="33"/>
      <c r="E63" s="33"/>
    </row>
    <row r="64" spans="1:5" s="36" customFormat="1">
      <c r="A64" s="33"/>
      <c r="B64" s="33"/>
      <c r="C64" s="33"/>
      <c r="D64" s="33"/>
      <c r="E64" s="33"/>
    </row>
    <row r="65" spans="1:5" s="36" customFormat="1">
      <c r="A65" s="33"/>
      <c r="B65" s="33"/>
      <c r="C65" s="33"/>
      <c r="D65" s="33"/>
      <c r="E65" s="33"/>
    </row>
    <row r="66" spans="1:5" s="36" customFormat="1">
      <c r="A66" s="33"/>
      <c r="B66" s="33"/>
      <c r="C66" s="33"/>
      <c r="D66" s="33"/>
      <c r="E66" s="33"/>
    </row>
    <row r="67" spans="1:5" s="36" customFormat="1">
      <c r="A67" s="33"/>
      <c r="B67" s="33"/>
      <c r="C67" s="33"/>
      <c r="D67" s="33"/>
      <c r="E67" s="33"/>
    </row>
    <row r="68" spans="1:5" s="36" customFormat="1">
      <c r="A68" s="33"/>
      <c r="B68" s="33"/>
      <c r="C68" s="33"/>
      <c r="D68" s="33"/>
      <c r="E68" s="33"/>
    </row>
  </sheetData>
  <mergeCells count="3">
    <mergeCell ref="F28:F29"/>
    <mergeCell ref="H28:H29"/>
    <mergeCell ref="H39:H4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G10" sqref="G10"/>
    </sheetView>
  </sheetViews>
  <sheetFormatPr defaultRowHeight="15"/>
  <cols>
    <col min="1" max="1" width="25.85546875" bestFit="1" customWidth="1"/>
    <col min="2" max="2" width="9.42578125" bestFit="1" customWidth="1"/>
    <col min="3" max="3" width="19.85546875" bestFit="1" customWidth="1"/>
    <col min="4" max="4" width="10.28515625" customWidth="1"/>
    <col min="5" max="5" width="11.28515625" bestFit="1" customWidth="1"/>
    <col min="6" max="6" width="12.28515625" bestFit="1" customWidth="1"/>
    <col min="7" max="7" width="13.140625" bestFit="1" customWidth="1"/>
    <col min="8" max="8" width="10.5703125" bestFit="1" customWidth="1"/>
  </cols>
  <sheetData>
    <row r="1" spans="1:8" ht="75">
      <c r="A1" s="6" t="s">
        <v>6</v>
      </c>
      <c r="B1" s="7" t="s">
        <v>3</v>
      </c>
      <c r="C1" s="7" t="s">
        <v>120</v>
      </c>
      <c r="D1" s="7" t="s">
        <v>80</v>
      </c>
      <c r="E1" s="9" t="s">
        <v>12</v>
      </c>
      <c r="F1" s="9" t="s">
        <v>48</v>
      </c>
      <c r="G1" s="9" t="s">
        <v>13</v>
      </c>
      <c r="H1" s="25" t="s">
        <v>2</v>
      </c>
    </row>
    <row r="2" spans="1:8">
      <c r="A2" s="1" t="s">
        <v>513</v>
      </c>
      <c r="B2" s="1" t="s">
        <v>7</v>
      </c>
      <c r="C2" s="1" t="s">
        <v>514</v>
      </c>
      <c r="D2" s="119" t="s">
        <v>5</v>
      </c>
      <c r="E2" s="119" t="s">
        <v>5</v>
      </c>
      <c r="F2" s="119" t="s">
        <v>599</v>
      </c>
      <c r="G2" s="119" t="s">
        <v>9</v>
      </c>
    </row>
    <row r="3" spans="1:8">
      <c r="A3" s="1" t="s">
        <v>484</v>
      </c>
      <c r="B3" s="1" t="s">
        <v>4</v>
      </c>
      <c r="C3" s="1" t="s">
        <v>485</v>
      </c>
      <c r="D3" s="119" t="s">
        <v>5</v>
      </c>
      <c r="E3" s="119" t="s">
        <v>9</v>
      </c>
      <c r="F3" s="119" t="s">
        <v>599</v>
      </c>
      <c r="G3" s="119" t="s">
        <v>9</v>
      </c>
    </row>
    <row r="4" spans="1:8">
      <c r="A4" s="1" t="s">
        <v>515</v>
      </c>
      <c r="B4" s="1" t="s">
        <v>4</v>
      </c>
      <c r="C4" s="1" t="s">
        <v>485</v>
      </c>
      <c r="D4" s="119" t="s">
        <v>5</v>
      </c>
      <c r="E4" s="119" t="s">
        <v>9</v>
      </c>
      <c r="F4" s="119" t="s">
        <v>599</v>
      </c>
      <c r="G4" s="119" t="s">
        <v>5</v>
      </c>
    </row>
    <row r="5" spans="1:8">
      <c r="A5" s="1" t="s">
        <v>480</v>
      </c>
      <c r="B5" s="1" t="s">
        <v>4</v>
      </c>
      <c r="C5" s="1" t="s">
        <v>481</v>
      </c>
      <c r="D5" s="119" t="s">
        <v>5</v>
      </c>
      <c r="E5" s="119" t="s">
        <v>9</v>
      </c>
      <c r="F5" s="119" t="s">
        <v>599</v>
      </c>
      <c r="G5" s="119" t="s">
        <v>5</v>
      </c>
    </row>
    <row r="6" spans="1:8">
      <c r="A6" s="1" t="s">
        <v>516</v>
      </c>
      <c r="B6" s="1" t="s">
        <v>4</v>
      </c>
      <c r="C6" s="1" t="s">
        <v>119</v>
      </c>
      <c r="D6" s="119" t="s">
        <v>9</v>
      </c>
      <c r="E6" s="119" t="s">
        <v>9</v>
      </c>
      <c r="F6" s="119" t="s">
        <v>599</v>
      </c>
      <c r="G6" s="119" t="s">
        <v>5</v>
      </c>
    </row>
    <row r="7" spans="1:8">
      <c r="A7" s="1"/>
      <c r="B7" s="1"/>
      <c r="C7" s="1"/>
      <c r="D7" s="1"/>
    </row>
    <row r="8" spans="1:8">
      <c r="A8" s="1"/>
      <c r="B8" s="1"/>
      <c r="C8" s="1"/>
      <c r="D8" s="1"/>
    </row>
    <row r="9" spans="1:8">
      <c r="A9" s="1"/>
      <c r="B9" s="1"/>
      <c r="C9" s="1"/>
      <c r="D9" s="1"/>
    </row>
    <row r="10" spans="1:8">
      <c r="A10" s="1"/>
      <c r="B10" s="1"/>
      <c r="C10" s="1"/>
      <c r="D10" s="1"/>
    </row>
    <row r="11" spans="1:8">
      <c r="A11" s="1"/>
      <c r="B11" s="1"/>
      <c r="C11" s="1"/>
      <c r="D11" s="1"/>
    </row>
    <row r="12" spans="1:8">
      <c r="A12" s="1"/>
      <c r="B12" s="1"/>
      <c r="C12" s="1"/>
      <c r="D12" s="1"/>
    </row>
    <row r="13" spans="1:8">
      <c r="A13" s="1"/>
      <c r="B13" s="1"/>
      <c r="C13" s="1"/>
      <c r="D13" s="1"/>
    </row>
    <row r="14" spans="1:8">
      <c r="A14" s="1"/>
      <c r="B14" s="1"/>
      <c r="C14" s="1"/>
      <c r="D14" s="1"/>
    </row>
    <row r="15" spans="1:8">
      <c r="A15" s="1"/>
      <c r="B15" s="1"/>
      <c r="C15" s="1"/>
      <c r="D15" s="1"/>
    </row>
    <row r="16" spans="1:8">
      <c r="A16" s="1"/>
      <c r="B16" s="1"/>
      <c r="C16" s="1"/>
      <c r="D16" s="1"/>
    </row>
    <row r="17" spans="1:4">
      <c r="A17" s="1"/>
      <c r="B17" s="1"/>
      <c r="C17" s="1"/>
      <c r="D17" s="1"/>
    </row>
    <row r="18" spans="1:4">
      <c r="A18" s="1"/>
      <c r="B18" s="1"/>
      <c r="C18" s="1"/>
      <c r="D18" s="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G21" sqref="G21"/>
    </sheetView>
  </sheetViews>
  <sheetFormatPr defaultRowHeight="15"/>
  <cols>
    <col min="1" max="1" width="26.5703125" bestFit="1" customWidth="1"/>
    <col min="3" max="3" width="19.28515625" customWidth="1"/>
    <col min="6" max="6" width="15" customWidth="1"/>
    <col min="7" max="7" width="17.140625" customWidth="1"/>
    <col min="8" max="8" width="12" customWidth="1"/>
  </cols>
  <sheetData>
    <row r="1" spans="1:8" ht="60">
      <c r="A1" s="6" t="s">
        <v>6</v>
      </c>
      <c r="B1" s="7" t="s">
        <v>3</v>
      </c>
      <c r="C1" s="7" t="s">
        <v>120</v>
      </c>
      <c r="D1" s="7" t="s">
        <v>80</v>
      </c>
      <c r="E1" s="9" t="s">
        <v>12</v>
      </c>
      <c r="F1" s="9" t="s">
        <v>48</v>
      </c>
      <c r="G1" s="9" t="s">
        <v>13</v>
      </c>
      <c r="H1" s="25" t="s">
        <v>2</v>
      </c>
    </row>
    <row r="2" spans="1:8">
      <c r="A2" s="1" t="s">
        <v>167</v>
      </c>
      <c r="B2" s="1" t="s">
        <v>7</v>
      </c>
      <c r="C2" s="1" t="s">
        <v>447</v>
      </c>
      <c r="D2" s="1" t="s">
        <v>5</v>
      </c>
      <c r="E2" s="120" t="s">
        <v>5</v>
      </c>
      <c r="F2" s="120" t="s">
        <v>5</v>
      </c>
      <c r="G2" s="120" t="s">
        <v>9</v>
      </c>
      <c r="H2" s="151" t="s">
        <v>630</v>
      </c>
    </row>
    <row r="3" spans="1:8">
      <c r="A3" s="1" t="s">
        <v>448</v>
      </c>
      <c r="B3" s="1" t="s">
        <v>7</v>
      </c>
      <c r="C3" s="1" t="s">
        <v>469</v>
      </c>
      <c r="D3" s="1" t="s">
        <v>5</v>
      </c>
      <c r="E3" s="120" t="s">
        <v>5</v>
      </c>
      <c r="F3" s="120" t="s">
        <v>5</v>
      </c>
      <c r="G3" s="120" t="s">
        <v>9</v>
      </c>
      <c r="H3" s="146"/>
    </row>
    <row r="4" spans="1:8">
      <c r="A4" s="1" t="s">
        <v>470</v>
      </c>
      <c r="B4" s="1" t="s">
        <v>4</v>
      </c>
      <c r="C4" s="1" t="s">
        <v>471</v>
      </c>
      <c r="D4" s="1" t="s">
        <v>5</v>
      </c>
      <c r="E4" s="120" t="s">
        <v>9</v>
      </c>
      <c r="F4" s="120" t="s">
        <v>5</v>
      </c>
      <c r="G4" s="120" t="s">
        <v>9</v>
      </c>
      <c r="H4" s="146"/>
    </row>
    <row r="5" spans="1:8">
      <c r="A5" s="1" t="s">
        <v>452</v>
      </c>
      <c r="B5" s="1" t="s">
        <v>4</v>
      </c>
      <c r="C5" s="1" t="s">
        <v>472</v>
      </c>
      <c r="D5" s="1" t="s">
        <v>5</v>
      </c>
      <c r="E5" s="120" t="s">
        <v>5</v>
      </c>
      <c r="F5" s="120" t="s">
        <v>5</v>
      </c>
      <c r="G5" s="120" t="s">
        <v>9</v>
      </c>
      <c r="H5" s="146"/>
    </row>
    <row r="6" spans="1:8">
      <c r="A6" s="1" t="s">
        <v>473</v>
      </c>
      <c r="B6" s="1" t="s">
        <v>4</v>
      </c>
      <c r="C6" s="1" t="s">
        <v>474</v>
      </c>
      <c r="D6" s="1" t="s">
        <v>5</v>
      </c>
      <c r="E6" s="120" t="s">
        <v>9</v>
      </c>
      <c r="F6" s="120" t="s">
        <v>5</v>
      </c>
      <c r="G6" s="120" t="s">
        <v>9</v>
      </c>
      <c r="H6" s="146"/>
    </row>
    <row r="7" spans="1:8">
      <c r="A7" s="1" t="s">
        <v>475</v>
      </c>
      <c r="B7" s="1" t="s">
        <v>4</v>
      </c>
      <c r="C7" s="1" t="s">
        <v>76</v>
      </c>
      <c r="D7" s="1" t="s">
        <v>5</v>
      </c>
      <c r="E7" s="120" t="s">
        <v>9</v>
      </c>
      <c r="F7" s="120" t="s">
        <v>5</v>
      </c>
      <c r="G7" s="120" t="s">
        <v>9</v>
      </c>
      <c r="H7" s="146"/>
    </row>
    <row r="8" spans="1:8">
      <c r="A8" s="1" t="s">
        <v>476</v>
      </c>
      <c r="B8" s="1" t="s">
        <v>4</v>
      </c>
      <c r="C8" s="1" t="s">
        <v>76</v>
      </c>
      <c r="D8" s="1" t="s">
        <v>5</v>
      </c>
      <c r="E8" s="120" t="s">
        <v>9</v>
      </c>
      <c r="F8" s="120" t="s">
        <v>5</v>
      </c>
      <c r="G8" s="120" t="s">
        <v>9</v>
      </c>
      <c r="H8" s="146"/>
    </row>
    <row r="9" spans="1:8">
      <c r="A9" s="1" t="s">
        <v>467</v>
      </c>
      <c r="B9" s="1" t="s">
        <v>4</v>
      </c>
      <c r="C9" s="1" t="s">
        <v>360</v>
      </c>
      <c r="D9" s="1" t="s">
        <v>5</v>
      </c>
      <c r="E9" s="120" t="s">
        <v>9</v>
      </c>
      <c r="F9" s="120" t="s">
        <v>5</v>
      </c>
      <c r="G9" s="120" t="s">
        <v>9</v>
      </c>
      <c r="H9" s="146"/>
    </row>
    <row r="10" spans="1:8">
      <c r="A10" s="1" t="s">
        <v>477</v>
      </c>
      <c r="B10" s="1" t="s">
        <v>4</v>
      </c>
      <c r="C10" s="1" t="s">
        <v>337</v>
      </c>
      <c r="D10" s="1" t="s">
        <v>5</v>
      </c>
      <c r="E10" s="120" t="s">
        <v>9</v>
      </c>
      <c r="F10" s="120" t="s">
        <v>5</v>
      </c>
      <c r="G10" s="120" t="s">
        <v>9</v>
      </c>
      <c r="H10" s="146"/>
    </row>
    <row r="11" spans="1:8">
      <c r="A11" s="1" t="s">
        <v>226</v>
      </c>
      <c r="B11" s="1" t="s">
        <v>4</v>
      </c>
      <c r="C11" s="1" t="s">
        <v>76</v>
      </c>
      <c r="D11" s="1" t="s">
        <v>5</v>
      </c>
      <c r="E11" s="120" t="s">
        <v>9</v>
      </c>
      <c r="F11" s="120" t="s">
        <v>5</v>
      </c>
      <c r="G11" s="120" t="s">
        <v>9</v>
      </c>
      <c r="H11" s="146"/>
    </row>
    <row r="12" spans="1:8">
      <c r="A12" s="1" t="s">
        <v>478</v>
      </c>
      <c r="B12" s="1" t="s">
        <v>4</v>
      </c>
      <c r="C12" s="1" t="s">
        <v>479</v>
      </c>
      <c r="D12" s="1" t="s">
        <v>5</v>
      </c>
      <c r="E12" s="120" t="s">
        <v>9</v>
      </c>
      <c r="F12" s="120" t="s">
        <v>5</v>
      </c>
      <c r="G12" s="120" t="s">
        <v>9</v>
      </c>
      <c r="H12" s="146"/>
    </row>
    <row r="13" spans="1:8">
      <c r="A13" s="1" t="s">
        <v>480</v>
      </c>
      <c r="B13" s="1" t="s">
        <v>4</v>
      </c>
      <c r="C13" s="1" t="s">
        <v>481</v>
      </c>
      <c r="D13" s="1" t="s">
        <v>5</v>
      </c>
      <c r="E13" s="120" t="s">
        <v>9</v>
      </c>
      <c r="F13" s="120" t="s">
        <v>5</v>
      </c>
      <c r="G13" s="120" t="s">
        <v>9</v>
      </c>
      <c r="H13" s="146"/>
    </row>
    <row r="14" spans="1:8">
      <c r="A14" s="1" t="s">
        <v>482</v>
      </c>
      <c r="B14" s="1" t="s">
        <v>4</v>
      </c>
      <c r="C14" s="1" t="s">
        <v>483</v>
      </c>
      <c r="D14" s="1" t="s">
        <v>5</v>
      </c>
      <c r="E14" s="120" t="s">
        <v>9</v>
      </c>
      <c r="F14" s="120" t="s">
        <v>5</v>
      </c>
      <c r="G14" s="120" t="s">
        <v>9</v>
      </c>
      <c r="H14" s="146"/>
    </row>
    <row r="15" spans="1:8">
      <c r="A15" s="1" t="s">
        <v>484</v>
      </c>
      <c r="B15" s="1" t="s">
        <v>4</v>
      </c>
      <c r="C15" s="1" t="s">
        <v>485</v>
      </c>
      <c r="D15" s="1" t="s">
        <v>5</v>
      </c>
      <c r="E15" s="120" t="s">
        <v>9</v>
      </c>
      <c r="F15" s="120" t="s">
        <v>9</v>
      </c>
      <c r="G15" s="120" t="s">
        <v>9</v>
      </c>
      <c r="H15" s="146"/>
    </row>
    <row r="16" spans="1:8">
      <c r="A16" s="1" t="s">
        <v>228</v>
      </c>
      <c r="B16" s="1" t="s">
        <v>4</v>
      </c>
      <c r="C16" s="1" t="s">
        <v>76</v>
      </c>
      <c r="D16" s="1" t="s">
        <v>5</v>
      </c>
      <c r="E16" s="120" t="s">
        <v>9</v>
      </c>
      <c r="F16" s="120" t="s">
        <v>5</v>
      </c>
      <c r="G16" s="120" t="s">
        <v>9</v>
      </c>
      <c r="H16" s="146"/>
    </row>
    <row r="17" spans="1:8">
      <c r="A17" s="1" t="s">
        <v>486</v>
      </c>
      <c r="B17" s="1" t="s">
        <v>4</v>
      </c>
      <c r="C17" s="1" t="s">
        <v>310</v>
      </c>
      <c r="D17" s="1" t="s">
        <v>5</v>
      </c>
      <c r="E17" s="120" t="s">
        <v>9</v>
      </c>
      <c r="F17" s="120" t="s">
        <v>5</v>
      </c>
      <c r="G17" s="120" t="s">
        <v>9</v>
      </c>
      <c r="H17" s="146"/>
    </row>
    <row r="18" spans="1:8">
      <c r="A18" s="1" t="s">
        <v>124</v>
      </c>
      <c r="B18" s="1" t="s">
        <v>4</v>
      </c>
      <c r="C18" s="1" t="s">
        <v>474</v>
      </c>
      <c r="D18" s="1" t="s">
        <v>5</v>
      </c>
      <c r="E18" s="120" t="s">
        <v>9</v>
      </c>
      <c r="F18" s="120" t="s">
        <v>5</v>
      </c>
      <c r="G18" s="120" t="s">
        <v>9</v>
      </c>
      <c r="H18" s="146"/>
    </row>
  </sheetData>
  <mergeCells count="1">
    <mergeCell ref="H2:H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E5" sqref="E5"/>
    </sheetView>
  </sheetViews>
  <sheetFormatPr defaultRowHeight="15"/>
  <cols>
    <col min="1" max="1" width="30" style="129" bestFit="1" customWidth="1"/>
    <col min="2" max="2" width="11.85546875" style="132" customWidth="1"/>
    <col min="3" max="3" width="20.28515625" style="129" bestFit="1" customWidth="1"/>
    <col min="4" max="4" width="12.7109375" style="130" customWidth="1"/>
    <col min="5" max="5" width="12.140625" style="129" customWidth="1"/>
    <col min="6" max="6" width="24" style="129" customWidth="1"/>
    <col min="7" max="7" width="31" style="129" customWidth="1"/>
    <col min="8" max="8" width="22.42578125" style="129" customWidth="1"/>
    <col min="9" max="16384" width="9.140625" style="129"/>
  </cols>
  <sheetData>
    <row r="1" spans="1:8" s="137" customFormat="1" ht="30">
      <c r="A1" s="133" t="s">
        <v>6</v>
      </c>
      <c r="B1" s="134" t="s">
        <v>3</v>
      </c>
      <c r="C1" s="134" t="s">
        <v>120</v>
      </c>
      <c r="D1" s="134" t="s">
        <v>80</v>
      </c>
      <c r="E1" s="135" t="s">
        <v>12</v>
      </c>
      <c r="F1" s="135" t="s">
        <v>48</v>
      </c>
      <c r="G1" s="135" t="s">
        <v>13</v>
      </c>
      <c r="H1" s="136" t="s">
        <v>2</v>
      </c>
    </row>
    <row r="2" spans="1:8">
      <c r="A2" s="129" t="s">
        <v>221</v>
      </c>
      <c r="B2" s="132" t="s">
        <v>7</v>
      </c>
      <c r="C2" s="129" t="s">
        <v>247</v>
      </c>
      <c r="D2" s="130" t="s">
        <v>5</v>
      </c>
      <c r="E2" s="129" t="s">
        <v>5</v>
      </c>
      <c r="F2" s="129" t="s">
        <v>5</v>
      </c>
      <c r="G2" s="129" t="s">
        <v>5</v>
      </c>
    </row>
    <row r="3" spans="1:8">
      <c r="A3" s="129" t="s">
        <v>239</v>
      </c>
      <c r="B3" s="132" t="s">
        <v>7</v>
      </c>
      <c r="C3" s="129" t="s">
        <v>73</v>
      </c>
      <c r="D3" s="130" t="s">
        <v>5</v>
      </c>
      <c r="E3" s="129" t="s">
        <v>5</v>
      </c>
      <c r="F3" s="129" t="s">
        <v>9</v>
      </c>
      <c r="G3" s="129" t="s">
        <v>9</v>
      </c>
    </row>
    <row r="4" spans="1:8">
      <c r="A4" s="129" t="s">
        <v>236</v>
      </c>
      <c r="B4" s="132" t="s">
        <v>7</v>
      </c>
      <c r="C4" s="129" t="s">
        <v>158</v>
      </c>
      <c r="D4" s="130" t="s">
        <v>5</v>
      </c>
      <c r="E4" s="129" t="s">
        <v>5</v>
      </c>
      <c r="F4" s="129" t="s">
        <v>5</v>
      </c>
      <c r="G4" s="129" t="s">
        <v>5</v>
      </c>
    </row>
    <row r="5" spans="1:8">
      <c r="A5" s="129" t="s">
        <v>224</v>
      </c>
      <c r="B5" s="132" t="s">
        <v>4</v>
      </c>
      <c r="C5" s="129" t="s">
        <v>217</v>
      </c>
      <c r="D5" s="130" t="s">
        <v>5</v>
      </c>
      <c r="E5" s="129" t="s">
        <v>9</v>
      </c>
      <c r="F5" s="129" t="s">
        <v>9</v>
      </c>
      <c r="G5" s="129" t="s">
        <v>9</v>
      </c>
    </row>
    <row r="6" spans="1:8">
      <c r="A6" s="129" t="s">
        <v>235</v>
      </c>
      <c r="B6" s="132" t="s">
        <v>4</v>
      </c>
      <c r="C6" s="129" t="s">
        <v>83</v>
      </c>
      <c r="D6" s="130" t="s">
        <v>5</v>
      </c>
      <c r="E6" s="129" t="s">
        <v>5</v>
      </c>
      <c r="F6" s="129" t="s">
        <v>5</v>
      </c>
      <c r="G6" s="129" t="s">
        <v>5</v>
      </c>
    </row>
    <row r="7" spans="1:8">
      <c r="A7" s="129" t="s">
        <v>233</v>
      </c>
      <c r="B7" s="132" t="s">
        <v>4</v>
      </c>
      <c r="C7" s="129" t="s">
        <v>130</v>
      </c>
      <c r="D7" s="130" t="s">
        <v>5</v>
      </c>
      <c r="E7" s="129" t="s">
        <v>5</v>
      </c>
      <c r="F7" s="129" t="s">
        <v>5</v>
      </c>
      <c r="G7" s="129" t="s">
        <v>5</v>
      </c>
    </row>
    <row r="8" spans="1:8">
      <c r="A8" s="129" t="s">
        <v>248</v>
      </c>
      <c r="B8" s="132" t="s">
        <v>4</v>
      </c>
      <c r="C8" s="129" t="s">
        <v>130</v>
      </c>
      <c r="D8" s="130" t="s">
        <v>5</v>
      </c>
      <c r="E8" s="129" t="s">
        <v>5</v>
      </c>
      <c r="F8" s="129" t="s">
        <v>9</v>
      </c>
      <c r="G8" s="129" t="s">
        <v>9</v>
      </c>
      <c r="H8" s="129" t="s">
        <v>249</v>
      </c>
    </row>
    <row r="9" spans="1:8">
      <c r="A9" s="129" t="s">
        <v>231</v>
      </c>
      <c r="B9" s="132" t="s">
        <v>4</v>
      </c>
      <c r="C9" s="129" t="s">
        <v>78</v>
      </c>
      <c r="D9" s="130" t="s">
        <v>5</v>
      </c>
      <c r="E9" s="129" t="s">
        <v>5</v>
      </c>
      <c r="F9" s="129" t="s">
        <v>5</v>
      </c>
      <c r="G9" s="129" t="s">
        <v>5</v>
      </c>
    </row>
    <row r="10" spans="1:8">
      <c r="A10" s="129" t="s">
        <v>230</v>
      </c>
      <c r="B10" s="132" t="s">
        <v>4</v>
      </c>
      <c r="C10" s="129" t="s">
        <v>72</v>
      </c>
      <c r="D10" s="130" t="s">
        <v>5</v>
      </c>
      <c r="E10" s="129" t="s">
        <v>5</v>
      </c>
      <c r="F10" s="129" t="s">
        <v>5</v>
      </c>
      <c r="G10" s="129" t="s">
        <v>5</v>
      </c>
    </row>
    <row r="11" spans="1:8">
      <c r="A11" s="129" t="s">
        <v>229</v>
      </c>
      <c r="B11" s="132" t="s">
        <v>4</v>
      </c>
      <c r="C11" s="129" t="s">
        <v>75</v>
      </c>
      <c r="D11" s="130" t="s">
        <v>5</v>
      </c>
      <c r="E11" s="129" t="s">
        <v>5</v>
      </c>
      <c r="F11" s="129" t="s">
        <v>5</v>
      </c>
      <c r="G11" s="129" t="s">
        <v>5</v>
      </c>
    </row>
    <row r="12" spans="1:8" s="44" customFormat="1">
      <c r="A12" s="43" t="s">
        <v>250</v>
      </c>
      <c r="B12" s="141" t="s">
        <v>4</v>
      </c>
      <c r="C12" s="43" t="s">
        <v>215</v>
      </c>
      <c r="D12" s="110" t="s">
        <v>5</v>
      </c>
      <c r="E12" s="142" t="s">
        <v>5</v>
      </c>
      <c r="F12" s="129" t="s">
        <v>5</v>
      </c>
      <c r="G12" s="129" t="s">
        <v>5</v>
      </c>
    </row>
    <row r="13" spans="1:8">
      <c r="A13" s="129" t="s">
        <v>228</v>
      </c>
      <c r="B13" s="132" t="s">
        <v>4</v>
      </c>
      <c r="C13" s="129" t="s">
        <v>216</v>
      </c>
      <c r="D13" s="130" t="s">
        <v>5</v>
      </c>
      <c r="E13" s="129" t="s">
        <v>9</v>
      </c>
      <c r="F13" s="129" t="s">
        <v>9</v>
      </c>
      <c r="G13" s="129" t="s">
        <v>9</v>
      </c>
      <c r="H13" s="129" t="s">
        <v>249</v>
      </c>
    </row>
    <row r="14" spans="1:8">
      <c r="A14" s="129" t="s">
        <v>243</v>
      </c>
      <c r="B14" s="132" t="s">
        <v>4</v>
      </c>
      <c r="C14" s="129" t="s">
        <v>76</v>
      </c>
      <c r="D14" s="130" t="s">
        <v>5</v>
      </c>
      <c r="E14" s="129" t="s">
        <v>5</v>
      </c>
      <c r="F14" s="129" t="s">
        <v>5</v>
      </c>
      <c r="G14" s="129" t="s">
        <v>5</v>
      </c>
    </row>
    <row r="15" spans="1:8">
      <c r="A15" s="129" t="s">
        <v>226</v>
      </c>
      <c r="B15" s="132" t="s">
        <v>4</v>
      </c>
      <c r="C15" s="129" t="s">
        <v>76</v>
      </c>
      <c r="D15" s="130" t="s">
        <v>5</v>
      </c>
      <c r="E15" s="129" t="s">
        <v>5</v>
      </c>
      <c r="F15" s="129" t="s">
        <v>5</v>
      </c>
      <c r="G15" s="129" t="s">
        <v>5</v>
      </c>
    </row>
    <row r="17" spans="1:2">
      <c r="A17" s="138" t="s">
        <v>639</v>
      </c>
      <c r="B17" s="143">
        <v>41426</v>
      </c>
    </row>
    <row r="18" spans="1:2">
      <c r="A18" s="1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E96"/>
  <sheetViews>
    <sheetView zoomScale="80" zoomScaleNormal="80" workbookViewId="0">
      <pane xSplit="1" ySplit="1" topLeftCell="V17" activePane="bottomRight" state="frozen"/>
      <selection pane="topRight" activeCell="B1" sqref="B1"/>
      <selection pane="bottomLeft" activeCell="A2" sqref="A2"/>
      <selection pane="bottomRight" activeCell="AB1" sqref="B1:AB1"/>
    </sheetView>
  </sheetViews>
  <sheetFormatPr defaultRowHeight="15"/>
  <cols>
    <col min="1" max="1" width="50.85546875" style="41" bestFit="1" customWidth="1"/>
    <col min="2" max="2" width="10.42578125" customWidth="1"/>
    <col min="3" max="3" width="8.28515625" customWidth="1"/>
    <col min="4" max="4" width="11.7109375" customWidth="1"/>
    <col min="5" max="5" width="9.7109375" style="1" customWidth="1"/>
    <col min="6" max="6" width="12.5703125" style="1" customWidth="1"/>
    <col min="7" max="7" width="5.28515625" style="1" customWidth="1"/>
    <col min="8" max="8" width="11.28515625" customWidth="1"/>
    <col min="9" max="9" width="10.7109375" style="1" customWidth="1"/>
    <col min="10" max="10" width="7" style="1" customWidth="1"/>
    <col min="11" max="11" width="9.28515625" style="1" customWidth="1"/>
    <col min="12" max="12" width="13.7109375" bestFit="1" customWidth="1"/>
    <col min="13" max="13" width="16.5703125" bestFit="1" customWidth="1"/>
    <col min="14" max="14" width="18.140625" bestFit="1" customWidth="1"/>
    <col min="15" max="15" width="13.5703125" bestFit="1" customWidth="1"/>
    <col min="16" max="16" width="15" bestFit="1" customWidth="1"/>
    <col min="17" max="17" width="5.140625" bestFit="1" customWidth="1"/>
    <col min="18" max="18" width="13.140625" bestFit="1" customWidth="1"/>
    <col min="19" max="19" width="17" bestFit="1" customWidth="1"/>
    <col min="20" max="20" width="13.7109375" bestFit="1" customWidth="1"/>
    <col min="21" max="21" width="15" bestFit="1" customWidth="1"/>
    <col min="22" max="22" width="16.42578125" bestFit="1" customWidth="1"/>
    <col min="23" max="23" width="10.85546875" bestFit="1" customWidth="1"/>
    <col min="24" max="25" width="15.42578125" bestFit="1" customWidth="1"/>
    <col min="26" max="26" width="5" bestFit="1" customWidth="1"/>
    <col min="27" max="27" width="23.7109375" bestFit="1" customWidth="1"/>
    <col min="28" max="28" width="20.7109375" bestFit="1" customWidth="1"/>
    <col min="29" max="29" width="44.140625" bestFit="1" customWidth="1"/>
  </cols>
  <sheetData>
    <row r="1" spans="1:31" s="64" customFormat="1" ht="15.75" thickBot="1">
      <c r="A1" s="68" t="s">
        <v>571</v>
      </c>
      <c r="B1" s="71" t="s">
        <v>540</v>
      </c>
      <c r="C1" s="71" t="s">
        <v>29</v>
      </c>
      <c r="D1" s="71" t="s">
        <v>541</v>
      </c>
      <c r="E1" s="72" t="s">
        <v>542</v>
      </c>
      <c r="F1" s="72" t="s">
        <v>21</v>
      </c>
      <c r="G1" s="72" t="s">
        <v>543</v>
      </c>
      <c r="H1" s="71" t="s">
        <v>544</v>
      </c>
      <c r="I1" s="72" t="s">
        <v>545</v>
      </c>
      <c r="J1" s="72" t="s">
        <v>39</v>
      </c>
      <c r="K1" s="72" t="s">
        <v>40</v>
      </c>
      <c r="L1" s="65" t="s">
        <v>565</v>
      </c>
      <c r="M1" s="65" t="s">
        <v>22</v>
      </c>
      <c r="N1" s="65" t="s">
        <v>24</v>
      </c>
      <c r="O1" s="65" t="s">
        <v>28</v>
      </c>
      <c r="P1" s="65" t="s">
        <v>30</v>
      </c>
      <c r="Q1" s="65" t="s">
        <v>33</v>
      </c>
      <c r="R1" s="65" t="s">
        <v>35</v>
      </c>
      <c r="S1" s="65" t="s">
        <v>38</v>
      </c>
      <c r="T1" s="65" t="s">
        <v>41</v>
      </c>
      <c r="U1" s="66" t="s">
        <v>432</v>
      </c>
      <c r="V1" s="66" t="s">
        <v>43</v>
      </c>
      <c r="W1" s="66" t="s">
        <v>27</v>
      </c>
      <c r="X1" s="66" t="s">
        <v>435</v>
      </c>
      <c r="Y1" s="66" t="s">
        <v>436</v>
      </c>
      <c r="Z1" s="66" t="s">
        <v>36</v>
      </c>
      <c r="AA1" s="66" t="s">
        <v>433</v>
      </c>
      <c r="AB1" s="66" t="s">
        <v>434</v>
      </c>
      <c r="AC1" s="73" t="s">
        <v>595</v>
      </c>
      <c r="AD1" s="67"/>
      <c r="AE1" s="67"/>
    </row>
    <row r="2" spans="1:31">
      <c r="A2" s="41" t="s">
        <v>551</v>
      </c>
      <c r="G2" s="1">
        <v>1</v>
      </c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>
        <f>SUM(B2:AB2)</f>
        <v>1</v>
      </c>
    </row>
    <row r="3" spans="1:31">
      <c r="A3" s="69" t="s">
        <v>61</v>
      </c>
      <c r="L3">
        <v>1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>
        <f t="shared" ref="AC3:AC72" si="0">SUM(B3:AB3)</f>
        <v>1</v>
      </c>
    </row>
    <row r="4" spans="1:31">
      <c r="A4" s="52" t="s">
        <v>256</v>
      </c>
      <c r="M4" s="41"/>
      <c r="N4" s="41"/>
      <c r="O4" s="41"/>
      <c r="P4" s="41"/>
      <c r="Q4" s="41"/>
      <c r="R4" s="41"/>
      <c r="S4" s="41"/>
      <c r="T4" s="41">
        <v>4</v>
      </c>
      <c r="U4" s="41"/>
      <c r="V4" s="41"/>
      <c r="W4" s="41"/>
      <c r="X4" s="41"/>
      <c r="Y4" s="41"/>
      <c r="Z4" s="41"/>
      <c r="AA4" s="41"/>
      <c r="AB4" s="41"/>
      <c r="AC4">
        <f t="shared" si="0"/>
        <v>4</v>
      </c>
    </row>
    <row r="5" spans="1:31">
      <c r="A5" s="41" t="s">
        <v>226</v>
      </c>
      <c r="F5" s="1">
        <v>1</v>
      </c>
      <c r="M5" s="41"/>
      <c r="N5" s="41"/>
      <c r="O5" s="41">
        <v>1</v>
      </c>
      <c r="P5" s="41"/>
      <c r="Q5" s="41">
        <v>1</v>
      </c>
      <c r="R5" s="41"/>
      <c r="S5" s="41">
        <v>1</v>
      </c>
      <c r="T5" s="41"/>
      <c r="U5" s="41"/>
      <c r="V5" s="41"/>
      <c r="W5" s="41"/>
      <c r="X5" s="41"/>
      <c r="Y5" s="41"/>
      <c r="Z5" s="41"/>
      <c r="AA5" s="41"/>
      <c r="AB5" s="41"/>
      <c r="AC5">
        <f t="shared" si="0"/>
        <v>4</v>
      </c>
    </row>
    <row r="6" spans="1:31">
      <c r="A6" s="41" t="s">
        <v>448</v>
      </c>
      <c r="C6" s="1"/>
      <c r="D6" s="1"/>
      <c r="F6" s="1">
        <v>1</v>
      </c>
      <c r="G6" s="1">
        <v>1</v>
      </c>
      <c r="H6" s="1">
        <v>1</v>
      </c>
      <c r="I6" s="1">
        <v>1</v>
      </c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>
        <f t="shared" si="0"/>
        <v>4</v>
      </c>
    </row>
    <row r="7" spans="1:31">
      <c r="A7" s="52" t="s">
        <v>66</v>
      </c>
      <c r="C7" s="1"/>
      <c r="D7" s="1"/>
      <c r="H7" s="1"/>
      <c r="L7">
        <v>1</v>
      </c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>
        <f t="shared" si="0"/>
        <v>1</v>
      </c>
    </row>
    <row r="8" spans="1:31">
      <c r="A8" s="52" t="s">
        <v>478</v>
      </c>
      <c r="B8" s="1"/>
      <c r="C8" s="1">
        <v>1</v>
      </c>
      <c r="D8" s="1">
        <v>1</v>
      </c>
      <c r="J8" s="1">
        <v>1</v>
      </c>
      <c r="K8" s="1">
        <v>1</v>
      </c>
      <c r="M8" s="41">
        <v>1</v>
      </c>
      <c r="N8" s="41"/>
      <c r="O8" s="41">
        <v>1</v>
      </c>
      <c r="P8" s="114">
        <v>1</v>
      </c>
      <c r="Q8" s="41">
        <v>1</v>
      </c>
      <c r="R8" s="41"/>
      <c r="S8" s="41">
        <v>1</v>
      </c>
      <c r="T8" s="41"/>
      <c r="U8" s="41"/>
      <c r="V8" s="41">
        <v>1</v>
      </c>
      <c r="W8" s="41"/>
      <c r="X8" s="41"/>
      <c r="Y8" s="41"/>
      <c r="Z8" s="41"/>
      <c r="AA8" s="41">
        <v>1</v>
      </c>
      <c r="AB8" s="41"/>
      <c r="AC8">
        <f t="shared" si="0"/>
        <v>11</v>
      </c>
    </row>
    <row r="9" spans="1:31">
      <c r="A9" s="52" t="s">
        <v>569</v>
      </c>
      <c r="B9" s="1"/>
      <c r="C9" s="1"/>
      <c r="D9" s="1"/>
      <c r="M9" s="41"/>
      <c r="N9" s="41">
        <v>1</v>
      </c>
      <c r="O9" s="41">
        <v>1</v>
      </c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>
        <v>1</v>
      </c>
      <c r="AB9" s="41"/>
      <c r="AC9">
        <f t="shared" si="0"/>
        <v>3</v>
      </c>
    </row>
    <row r="10" spans="1:31">
      <c r="A10" s="52" t="s">
        <v>591</v>
      </c>
      <c r="B10" s="1"/>
      <c r="C10" s="1"/>
      <c r="D10" s="1"/>
      <c r="M10" s="41"/>
      <c r="N10" s="41"/>
      <c r="O10" s="41"/>
      <c r="P10" s="41"/>
      <c r="Q10" s="41"/>
      <c r="R10" s="41"/>
      <c r="S10" s="41"/>
      <c r="T10" s="41">
        <v>3</v>
      </c>
      <c r="U10" s="41"/>
      <c r="V10" s="41"/>
      <c r="W10" s="41"/>
      <c r="X10" s="41"/>
      <c r="Y10" s="41"/>
      <c r="Z10" s="41"/>
      <c r="AA10" s="41"/>
      <c r="AB10" s="41"/>
      <c r="AC10">
        <f t="shared" si="0"/>
        <v>3</v>
      </c>
    </row>
    <row r="11" spans="1:31">
      <c r="A11" s="52" t="s">
        <v>594</v>
      </c>
      <c r="B11" s="1"/>
      <c r="C11" s="1"/>
      <c r="D11" s="1"/>
      <c r="M11" s="41"/>
      <c r="N11" s="41"/>
      <c r="O11" s="41"/>
      <c r="P11" s="41"/>
      <c r="Q11" s="41"/>
      <c r="R11" s="41"/>
      <c r="S11" s="41"/>
      <c r="T11" s="41">
        <v>1</v>
      </c>
      <c r="U11" s="41"/>
      <c r="V11" s="41"/>
      <c r="W11" s="41"/>
      <c r="X11" s="41"/>
      <c r="Y11" s="41"/>
      <c r="Z11" s="41"/>
      <c r="AA11" s="41"/>
      <c r="AB11" s="41"/>
      <c r="AC11">
        <f t="shared" si="0"/>
        <v>1</v>
      </c>
    </row>
    <row r="12" spans="1:31">
      <c r="A12" s="52" t="s">
        <v>574</v>
      </c>
      <c r="D12" s="1"/>
      <c r="L12">
        <v>1</v>
      </c>
      <c r="W12">
        <v>1</v>
      </c>
      <c r="AC12">
        <f t="shared" si="0"/>
        <v>2</v>
      </c>
    </row>
    <row r="13" spans="1:31">
      <c r="A13" s="52" t="s">
        <v>477</v>
      </c>
      <c r="B13" s="1"/>
      <c r="C13" s="1">
        <v>1</v>
      </c>
      <c r="D13" s="1"/>
      <c r="K13" s="1">
        <v>1</v>
      </c>
      <c r="L13">
        <v>1</v>
      </c>
      <c r="M13" s="41"/>
      <c r="N13" s="41"/>
      <c r="O13" s="41"/>
      <c r="P13" s="41">
        <v>1</v>
      </c>
      <c r="Q13" s="41"/>
      <c r="R13" s="41"/>
      <c r="S13" s="41">
        <v>1</v>
      </c>
      <c r="T13" s="41">
        <v>1</v>
      </c>
      <c r="U13" s="41"/>
      <c r="V13" s="41">
        <v>1</v>
      </c>
      <c r="W13" s="41">
        <v>1</v>
      </c>
      <c r="X13" s="41"/>
      <c r="Y13" s="41"/>
      <c r="Z13" s="41"/>
      <c r="AA13" s="41">
        <v>1</v>
      </c>
      <c r="AB13" s="41"/>
      <c r="AC13">
        <f t="shared" si="0"/>
        <v>9</v>
      </c>
    </row>
    <row r="14" spans="1:31">
      <c r="A14" s="52" t="s">
        <v>503</v>
      </c>
      <c r="D14" s="1">
        <v>1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>
        <f t="shared" si="0"/>
        <v>1</v>
      </c>
    </row>
    <row r="15" spans="1:31" s="106" customFormat="1">
      <c r="A15" s="115" t="s">
        <v>624</v>
      </c>
      <c r="D15" s="107"/>
      <c r="E15" s="107"/>
      <c r="F15" s="107"/>
      <c r="G15" s="107"/>
      <c r="I15" s="107"/>
      <c r="J15" s="107"/>
      <c r="K15" s="107"/>
      <c r="M15" s="114"/>
      <c r="N15" s="114"/>
      <c r="O15" s="114"/>
      <c r="P15" s="114">
        <v>1</v>
      </c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</row>
    <row r="16" spans="1:31">
      <c r="A16" s="41" t="s">
        <v>459</v>
      </c>
      <c r="G16" s="1">
        <v>1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>
        <f t="shared" si="0"/>
        <v>1</v>
      </c>
    </row>
    <row r="17" spans="1:29">
      <c r="A17" s="41" t="s">
        <v>461</v>
      </c>
      <c r="G17" s="1">
        <v>1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>
        <f t="shared" si="0"/>
        <v>1</v>
      </c>
    </row>
    <row r="18" spans="1:29">
      <c r="A18" s="41" t="s">
        <v>458</v>
      </c>
      <c r="G18" s="1">
        <v>1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>
        <f t="shared" si="0"/>
        <v>1</v>
      </c>
    </row>
    <row r="19" spans="1:29">
      <c r="A19" s="41" t="s">
        <v>456</v>
      </c>
      <c r="G19" s="1">
        <v>1</v>
      </c>
      <c r="M19" s="41"/>
      <c r="N19" s="41"/>
      <c r="O19" s="41"/>
      <c r="P19" s="41"/>
      <c r="Q19" s="41"/>
      <c r="R19" s="41"/>
      <c r="S19" s="41"/>
      <c r="T19" s="41"/>
      <c r="U19" s="41"/>
      <c r="V19" s="41">
        <v>1</v>
      </c>
      <c r="W19" s="41"/>
      <c r="X19" s="41"/>
      <c r="Y19" s="41"/>
      <c r="Z19" s="41"/>
      <c r="AA19" s="41"/>
      <c r="AB19" s="41"/>
      <c r="AC19">
        <f t="shared" si="0"/>
        <v>2</v>
      </c>
    </row>
    <row r="20" spans="1:29">
      <c r="A20" s="52" t="s">
        <v>560</v>
      </c>
      <c r="L20">
        <v>1</v>
      </c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>
        <f t="shared" si="0"/>
        <v>1</v>
      </c>
    </row>
    <row r="21" spans="1:29">
      <c r="A21" s="52" t="s">
        <v>255</v>
      </c>
      <c r="M21" s="41"/>
      <c r="N21" s="41"/>
      <c r="O21" s="41"/>
      <c r="P21" s="41"/>
      <c r="Q21" s="41"/>
      <c r="R21" s="41"/>
      <c r="S21" s="41"/>
      <c r="T21" s="41">
        <v>2</v>
      </c>
      <c r="U21" s="41"/>
      <c r="V21" s="41"/>
      <c r="W21" s="41"/>
      <c r="X21" s="41"/>
      <c r="Y21" s="41"/>
      <c r="Z21" s="41"/>
      <c r="AA21" s="41"/>
      <c r="AB21" s="41"/>
      <c r="AC21">
        <f t="shared" si="0"/>
        <v>2</v>
      </c>
    </row>
    <row r="22" spans="1:29">
      <c r="A22" s="41" t="s">
        <v>467</v>
      </c>
      <c r="F22" s="1">
        <v>1</v>
      </c>
      <c r="G22" s="1">
        <v>1</v>
      </c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>
        <f t="shared" si="0"/>
        <v>2</v>
      </c>
    </row>
    <row r="23" spans="1:29">
      <c r="A23" s="41" t="s">
        <v>532</v>
      </c>
      <c r="I23" s="1">
        <v>1</v>
      </c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>
        <v>1</v>
      </c>
      <c r="X23" s="41"/>
      <c r="Y23" s="41">
        <v>1</v>
      </c>
      <c r="Z23" s="41"/>
      <c r="AA23" s="41"/>
      <c r="AB23" s="41"/>
      <c r="AC23">
        <f t="shared" si="0"/>
        <v>3</v>
      </c>
    </row>
    <row r="24" spans="1:29">
      <c r="A24" s="41" t="s">
        <v>580</v>
      </c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Y24" s="41">
        <v>1</v>
      </c>
      <c r="Z24" s="41"/>
      <c r="AA24" s="41"/>
      <c r="AB24" s="41"/>
      <c r="AC24">
        <f t="shared" si="0"/>
        <v>1</v>
      </c>
    </row>
    <row r="25" spans="1:29">
      <c r="A25" s="41" t="s">
        <v>581</v>
      </c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Y25" s="41">
        <v>1</v>
      </c>
      <c r="Z25" s="41"/>
      <c r="AA25" s="41"/>
      <c r="AB25" s="41"/>
      <c r="AC25">
        <f t="shared" si="0"/>
        <v>1</v>
      </c>
    </row>
    <row r="26" spans="1:29">
      <c r="A26" s="41" t="s">
        <v>592</v>
      </c>
      <c r="M26" s="41"/>
      <c r="N26" s="41"/>
      <c r="O26" s="41"/>
      <c r="P26" s="41"/>
      <c r="Q26" s="41"/>
      <c r="R26" s="41"/>
      <c r="S26" s="41"/>
      <c r="T26" s="41">
        <v>1</v>
      </c>
      <c r="U26" s="41"/>
      <c r="V26" s="41"/>
      <c r="W26" s="41"/>
      <c r="Y26" s="41"/>
      <c r="Z26" s="41"/>
      <c r="AA26" s="41"/>
      <c r="AB26" s="41"/>
      <c r="AC26">
        <f t="shared" si="0"/>
        <v>1</v>
      </c>
    </row>
    <row r="27" spans="1:29" s="106" customFormat="1">
      <c r="A27" s="114" t="s">
        <v>628</v>
      </c>
      <c r="E27" s="107"/>
      <c r="F27" s="107"/>
      <c r="G27" s="107"/>
      <c r="I27" s="107"/>
      <c r="J27" s="107"/>
      <c r="K27" s="107"/>
      <c r="M27" s="114"/>
      <c r="N27" s="114"/>
      <c r="O27" s="114"/>
      <c r="P27" s="114">
        <v>1</v>
      </c>
      <c r="Q27" s="114"/>
      <c r="R27" s="114"/>
      <c r="S27" s="114"/>
      <c r="T27" s="114"/>
      <c r="U27" s="114"/>
      <c r="V27" s="114"/>
      <c r="W27" s="114"/>
      <c r="Y27" s="114"/>
      <c r="Z27" s="114"/>
      <c r="AA27" s="114"/>
      <c r="AB27" s="114"/>
    </row>
    <row r="28" spans="1:29">
      <c r="A28" s="41" t="s">
        <v>576</v>
      </c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>
        <v>1</v>
      </c>
      <c r="X28" s="41"/>
      <c r="Y28" s="41"/>
      <c r="Z28" s="41"/>
      <c r="AA28" s="41"/>
      <c r="AB28" s="41"/>
      <c r="AC28">
        <f t="shared" si="0"/>
        <v>1</v>
      </c>
    </row>
    <row r="29" spans="1:29">
      <c r="A29" s="69" t="s">
        <v>60</v>
      </c>
      <c r="L29">
        <v>1</v>
      </c>
      <c r="M29" s="41"/>
      <c r="N29" s="41"/>
      <c r="O29" s="41"/>
      <c r="P29" s="41"/>
      <c r="Q29" s="41"/>
      <c r="R29" s="41"/>
      <c r="S29" s="41"/>
      <c r="T29" s="41"/>
      <c r="U29" s="41"/>
      <c r="V29" s="41">
        <v>1</v>
      </c>
      <c r="W29" s="41"/>
      <c r="X29" s="41"/>
      <c r="Y29" s="41"/>
      <c r="Z29" s="41"/>
      <c r="AA29" s="41"/>
      <c r="AB29" s="41">
        <v>1</v>
      </c>
      <c r="AC29">
        <f t="shared" si="0"/>
        <v>3</v>
      </c>
    </row>
    <row r="30" spans="1:29">
      <c r="A30" s="52" t="s">
        <v>286</v>
      </c>
      <c r="M30" s="41"/>
      <c r="N30" s="41"/>
      <c r="O30" s="41"/>
      <c r="P30" s="41"/>
      <c r="Q30" s="41"/>
      <c r="R30" s="41"/>
      <c r="S30" s="41"/>
      <c r="T30" s="41">
        <v>1</v>
      </c>
      <c r="U30" s="41"/>
      <c r="V30" s="41"/>
      <c r="W30" s="41"/>
      <c r="X30" s="41"/>
      <c r="Y30" s="41"/>
      <c r="Z30" s="41"/>
      <c r="AA30" s="41"/>
      <c r="AB30" s="41"/>
      <c r="AC30">
        <f t="shared" si="0"/>
        <v>1</v>
      </c>
    </row>
    <row r="31" spans="1:29">
      <c r="A31" s="69" t="s">
        <v>62</v>
      </c>
      <c r="L31">
        <v>1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>
        <f t="shared" si="0"/>
        <v>1</v>
      </c>
    </row>
    <row r="32" spans="1:29">
      <c r="A32" s="52" t="s">
        <v>579</v>
      </c>
      <c r="M32" s="41"/>
      <c r="N32" s="41"/>
      <c r="O32" s="41"/>
      <c r="P32" s="41"/>
      <c r="Q32" s="41"/>
      <c r="R32" s="41"/>
      <c r="S32" s="41">
        <v>1</v>
      </c>
      <c r="T32" s="41"/>
      <c r="U32" s="41"/>
      <c r="V32" s="41"/>
      <c r="W32" s="41"/>
      <c r="X32" s="41"/>
      <c r="Y32" s="41"/>
      <c r="Z32" s="41"/>
      <c r="AA32" s="41">
        <v>1</v>
      </c>
      <c r="AB32" s="41"/>
      <c r="AC32">
        <f t="shared" si="0"/>
        <v>2</v>
      </c>
    </row>
    <row r="33" spans="1:29">
      <c r="A33" s="69" t="s">
        <v>564</v>
      </c>
      <c r="L33" s="40">
        <v>1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>
        <f t="shared" si="0"/>
        <v>1</v>
      </c>
    </row>
    <row r="34" spans="1:29">
      <c r="A34" s="41" t="s">
        <v>486</v>
      </c>
      <c r="B34" s="1"/>
      <c r="C34" s="1"/>
      <c r="F34" s="1">
        <v>1</v>
      </c>
      <c r="J34" s="1">
        <v>1</v>
      </c>
      <c r="M34" s="41">
        <v>1</v>
      </c>
      <c r="N34" s="41"/>
      <c r="O34" s="41">
        <v>1</v>
      </c>
      <c r="P34" s="41">
        <v>1</v>
      </c>
      <c r="Q34" s="41">
        <v>1</v>
      </c>
      <c r="R34" s="41"/>
      <c r="S34" s="41">
        <v>1</v>
      </c>
      <c r="T34" s="41"/>
      <c r="U34" s="41">
        <v>1</v>
      </c>
      <c r="V34" s="41"/>
      <c r="W34" s="41"/>
      <c r="X34" s="41"/>
      <c r="Y34" s="41"/>
      <c r="Z34" s="41"/>
      <c r="AA34" s="41">
        <v>1</v>
      </c>
      <c r="AB34" s="41">
        <v>1</v>
      </c>
      <c r="AC34">
        <f t="shared" si="0"/>
        <v>10</v>
      </c>
    </row>
    <row r="35" spans="1:29">
      <c r="A35" s="52" t="s">
        <v>559</v>
      </c>
      <c r="L35">
        <v>1</v>
      </c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>
        <f t="shared" si="0"/>
        <v>1</v>
      </c>
    </row>
    <row r="36" spans="1:29">
      <c r="A36" s="52" t="s">
        <v>575</v>
      </c>
      <c r="M36" s="41"/>
      <c r="N36" s="41"/>
      <c r="O36" s="41">
        <v>1</v>
      </c>
      <c r="P36" s="41">
        <v>1</v>
      </c>
      <c r="Q36" s="41"/>
      <c r="R36" s="41"/>
      <c r="S36" s="41">
        <v>1</v>
      </c>
      <c r="T36" s="41"/>
      <c r="U36" s="41"/>
      <c r="V36" s="41"/>
      <c r="W36" s="41">
        <v>1</v>
      </c>
      <c r="X36" s="41"/>
      <c r="Y36" s="41"/>
      <c r="Z36" s="41"/>
      <c r="AA36" s="41"/>
      <c r="AB36" s="41"/>
      <c r="AC36">
        <f t="shared" si="0"/>
        <v>4</v>
      </c>
    </row>
    <row r="37" spans="1:29">
      <c r="A37" s="52" t="s">
        <v>506</v>
      </c>
      <c r="D37" s="1">
        <v>1</v>
      </c>
      <c r="F37" s="1">
        <v>1</v>
      </c>
      <c r="G37" s="1">
        <v>1</v>
      </c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>
        <f t="shared" si="0"/>
        <v>3</v>
      </c>
    </row>
    <row r="38" spans="1:29">
      <c r="A38" s="52" t="s">
        <v>563</v>
      </c>
      <c r="D38" s="1">
        <v>1</v>
      </c>
      <c r="F38" s="1">
        <v>1</v>
      </c>
      <c r="G38" s="1">
        <v>1</v>
      </c>
      <c r="L38">
        <v>1</v>
      </c>
      <c r="M38" s="41"/>
      <c r="N38" s="41">
        <v>1</v>
      </c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>
        <v>1</v>
      </c>
      <c r="AA38" s="41"/>
      <c r="AB38" s="41"/>
      <c r="AC38">
        <f t="shared" si="0"/>
        <v>6</v>
      </c>
    </row>
    <row r="39" spans="1:29">
      <c r="A39" s="52" t="s">
        <v>516</v>
      </c>
      <c r="B39" s="1"/>
      <c r="C39" s="1"/>
      <c r="E39" s="1">
        <v>1</v>
      </c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>
        <f t="shared" si="0"/>
        <v>1</v>
      </c>
    </row>
    <row r="40" spans="1:29">
      <c r="A40" s="52" t="s">
        <v>480</v>
      </c>
      <c r="B40" s="1"/>
      <c r="C40" s="1"/>
      <c r="E40" s="1">
        <v>1</v>
      </c>
      <c r="F40" s="1">
        <v>1</v>
      </c>
      <c r="M40" s="41"/>
      <c r="N40" s="41"/>
      <c r="O40" s="41"/>
      <c r="P40" s="41"/>
      <c r="Q40" s="41"/>
      <c r="R40" s="41"/>
      <c r="S40" s="41"/>
      <c r="T40" s="41"/>
      <c r="U40" s="41">
        <v>1</v>
      </c>
      <c r="V40" s="41"/>
      <c r="W40" s="41"/>
      <c r="X40" s="41"/>
      <c r="Y40" s="41"/>
      <c r="Z40" s="41"/>
      <c r="AA40" s="41"/>
      <c r="AB40" s="41">
        <v>1</v>
      </c>
      <c r="AC40">
        <f t="shared" si="0"/>
        <v>4</v>
      </c>
    </row>
    <row r="41" spans="1:29">
      <c r="A41" s="52" t="s">
        <v>590</v>
      </c>
      <c r="B41" s="1"/>
      <c r="C41" s="1"/>
      <c r="M41" s="41"/>
      <c r="N41" s="41"/>
      <c r="O41" s="41"/>
      <c r="P41" s="41"/>
      <c r="Q41" s="41"/>
      <c r="R41" s="41"/>
      <c r="S41" s="41"/>
      <c r="T41" s="41">
        <v>3</v>
      </c>
      <c r="U41" s="41"/>
      <c r="V41" s="41"/>
      <c r="W41" s="41"/>
      <c r="X41" s="41"/>
      <c r="Y41" s="41"/>
      <c r="Z41" s="41"/>
      <c r="AA41" s="41"/>
      <c r="AB41" s="41"/>
      <c r="AC41">
        <f t="shared" si="0"/>
        <v>3</v>
      </c>
    </row>
    <row r="42" spans="1:29">
      <c r="A42" s="41" t="s">
        <v>546</v>
      </c>
      <c r="C42" s="1">
        <v>1</v>
      </c>
      <c r="D42" s="1">
        <v>1</v>
      </c>
      <c r="H42" s="1">
        <v>1</v>
      </c>
      <c r="I42" s="1">
        <v>1</v>
      </c>
      <c r="K42" s="1">
        <v>1</v>
      </c>
      <c r="M42" s="41"/>
      <c r="N42" s="41"/>
      <c r="O42" s="41">
        <v>1</v>
      </c>
      <c r="P42" s="41"/>
      <c r="Q42" s="41">
        <v>1</v>
      </c>
      <c r="R42" s="41">
        <v>1</v>
      </c>
      <c r="S42" s="41">
        <v>1</v>
      </c>
      <c r="T42" s="41"/>
      <c r="U42" s="41"/>
      <c r="V42" s="41"/>
      <c r="W42" s="41">
        <v>1</v>
      </c>
      <c r="X42" s="41">
        <v>1</v>
      </c>
      <c r="Y42" s="41">
        <v>1</v>
      </c>
      <c r="Z42" s="41">
        <v>1</v>
      </c>
      <c r="AA42" s="41">
        <v>1</v>
      </c>
      <c r="AB42" s="41">
        <v>1</v>
      </c>
      <c r="AC42">
        <f t="shared" si="0"/>
        <v>15</v>
      </c>
    </row>
    <row r="43" spans="1:29">
      <c r="A43" s="70" t="s">
        <v>54</v>
      </c>
      <c r="C43" s="1"/>
      <c r="D43" s="1"/>
      <c r="H43" s="1"/>
      <c r="L43">
        <v>1</v>
      </c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>
        <f t="shared" si="0"/>
        <v>1</v>
      </c>
    </row>
    <row r="44" spans="1:29">
      <c r="A44" s="70" t="s">
        <v>570</v>
      </c>
      <c r="C44" s="1"/>
      <c r="D44" s="1"/>
      <c r="H44" s="1"/>
      <c r="M44" s="41"/>
      <c r="N44" s="41">
        <v>1</v>
      </c>
      <c r="O44" s="41"/>
      <c r="P44" s="41"/>
      <c r="Q44" s="41"/>
      <c r="R44" s="41"/>
      <c r="S44" s="41"/>
      <c r="T44" s="41"/>
      <c r="U44" s="41"/>
      <c r="V44" s="41"/>
      <c r="W44" s="41"/>
      <c r="X44" s="41">
        <v>1</v>
      </c>
      <c r="Y44" s="41"/>
      <c r="Z44" s="41"/>
      <c r="AA44" s="41"/>
      <c r="AB44" s="41"/>
      <c r="AC44">
        <f t="shared" si="0"/>
        <v>2</v>
      </c>
    </row>
    <row r="45" spans="1:29">
      <c r="A45" s="41" t="s">
        <v>464</v>
      </c>
      <c r="G45" s="1">
        <v>1</v>
      </c>
      <c r="I45" s="1">
        <v>1</v>
      </c>
      <c r="K45" s="1">
        <v>1</v>
      </c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>
        <v>1</v>
      </c>
      <c r="X45" s="41">
        <v>1</v>
      </c>
      <c r="Y45" s="41"/>
      <c r="Z45" s="41"/>
      <c r="AA45" s="41"/>
      <c r="AB45" s="41"/>
      <c r="AC45">
        <f t="shared" si="0"/>
        <v>5</v>
      </c>
    </row>
    <row r="46" spans="1:29">
      <c r="A46" s="52" t="s">
        <v>495</v>
      </c>
      <c r="B46" s="1">
        <v>1</v>
      </c>
      <c r="C46" s="1"/>
      <c r="D46" s="1"/>
      <c r="F46" s="1">
        <v>1</v>
      </c>
      <c r="K46" s="1">
        <v>1</v>
      </c>
      <c r="M46" s="41"/>
      <c r="N46" s="41"/>
      <c r="O46" s="41"/>
      <c r="P46" s="41">
        <v>1</v>
      </c>
      <c r="Q46" s="41"/>
      <c r="R46" s="41"/>
      <c r="S46" s="41">
        <v>1</v>
      </c>
      <c r="T46" s="41"/>
      <c r="U46" s="41"/>
      <c r="V46" s="41"/>
      <c r="W46" s="41"/>
      <c r="X46" s="41"/>
      <c r="Y46" s="41"/>
      <c r="Z46" s="41"/>
      <c r="AA46" s="41"/>
      <c r="AB46" s="41"/>
      <c r="AC46">
        <f t="shared" si="0"/>
        <v>5</v>
      </c>
    </row>
    <row r="47" spans="1:29">
      <c r="A47" s="41" t="s">
        <v>465</v>
      </c>
      <c r="G47" s="1">
        <v>1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>
        <f t="shared" si="0"/>
        <v>1</v>
      </c>
    </row>
    <row r="48" spans="1:29">
      <c r="A48" s="41" t="s">
        <v>228</v>
      </c>
      <c r="B48" s="1"/>
      <c r="C48" s="1"/>
      <c r="D48" s="1"/>
      <c r="M48" s="40">
        <v>1</v>
      </c>
      <c r="N48" s="40">
        <v>1</v>
      </c>
      <c r="O48" s="41">
        <v>1</v>
      </c>
      <c r="P48" s="114">
        <v>1</v>
      </c>
      <c r="Q48" s="40">
        <v>1</v>
      </c>
      <c r="R48" s="40"/>
      <c r="S48" s="40">
        <v>1</v>
      </c>
      <c r="T48" s="41"/>
      <c r="U48" s="41"/>
      <c r="V48" s="41"/>
      <c r="W48" s="41"/>
      <c r="X48" s="41"/>
      <c r="Y48" s="41"/>
      <c r="Z48" s="41"/>
      <c r="AA48" s="40">
        <v>1</v>
      </c>
      <c r="AB48" s="41"/>
      <c r="AC48">
        <f t="shared" si="0"/>
        <v>7</v>
      </c>
    </row>
    <row r="49" spans="1:29">
      <c r="A49" s="41" t="s">
        <v>548</v>
      </c>
      <c r="B49" s="1">
        <v>1</v>
      </c>
      <c r="C49" s="1">
        <v>1</v>
      </c>
      <c r="D49" s="1">
        <v>1</v>
      </c>
      <c r="E49" s="1">
        <v>1</v>
      </c>
      <c r="F49" s="1">
        <v>1</v>
      </c>
      <c r="M49" s="41">
        <v>1</v>
      </c>
      <c r="N49" s="41"/>
      <c r="O49" s="41">
        <v>1</v>
      </c>
      <c r="P49" s="41">
        <v>1</v>
      </c>
      <c r="Q49" s="41">
        <v>1</v>
      </c>
      <c r="R49" s="41">
        <v>1</v>
      </c>
      <c r="S49" s="41">
        <v>1</v>
      </c>
      <c r="T49" s="41"/>
      <c r="U49" s="41">
        <v>1</v>
      </c>
      <c r="V49" s="41"/>
      <c r="W49" s="41"/>
      <c r="X49" s="41"/>
      <c r="Y49" s="41"/>
      <c r="Z49" s="41">
        <v>1</v>
      </c>
      <c r="AA49" s="41">
        <v>1</v>
      </c>
      <c r="AB49" s="41">
        <v>1</v>
      </c>
      <c r="AC49">
        <f t="shared" si="0"/>
        <v>15</v>
      </c>
    </row>
    <row r="50" spans="1:29" s="106" customFormat="1">
      <c r="A50" s="114" t="s">
        <v>623</v>
      </c>
      <c r="B50" s="107"/>
      <c r="C50" s="107"/>
      <c r="D50" s="107"/>
      <c r="E50" s="107"/>
      <c r="F50" s="107"/>
      <c r="G50" s="107"/>
      <c r="I50" s="107"/>
      <c r="J50" s="107"/>
      <c r="K50" s="107"/>
      <c r="M50" s="114"/>
      <c r="N50" s="114"/>
      <c r="O50" s="114"/>
      <c r="P50" s="114">
        <v>1</v>
      </c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</row>
    <row r="51" spans="1:29" s="106" customFormat="1">
      <c r="A51" s="114" t="s">
        <v>625</v>
      </c>
      <c r="B51" s="107"/>
      <c r="C51" s="107"/>
      <c r="D51" s="107"/>
      <c r="E51" s="107"/>
      <c r="F51" s="107"/>
      <c r="G51" s="107"/>
      <c r="I51" s="107"/>
      <c r="J51" s="107"/>
      <c r="K51" s="107"/>
      <c r="M51" s="114"/>
      <c r="N51" s="114"/>
      <c r="O51" s="114"/>
      <c r="P51" s="114">
        <v>1</v>
      </c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</row>
    <row r="52" spans="1:29">
      <c r="A52" s="52" t="s">
        <v>482</v>
      </c>
      <c r="B52" s="1"/>
      <c r="C52" s="1">
        <v>1</v>
      </c>
      <c r="D52" s="1">
        <v>1</v>
      </c>
      <c r="J52" s="1">
        <v>1</v>
      </c>
      <c r="K52" s="1">
        <v>1</v>
      </c>
      <c r="M52" s="41">
        <v>1</v>
      </c>
      <c r="N52" s="41"/>
      <c r="O52" s="41">
        <v>1</v>
      </c>
      <c r="P52" s="114">
        <v>1</v>
      </c>
      <c r="Q52" s="41">
        <v>1</v>
      </c>
      <c r="R52" s="41"/>
      <c r="S52" s="41">
        <v>1</v>
      </c>
      <c r="T52" s="41"/>
      <c r="U52" s="41"/>
      <c r="V52" s="41">
        <v>1</v>
      </c>
      <c r="W52" s="41"/>
      <c r="X52" s="41"/>
      <c r="Y52" s="41"/>
      <c r="Z52" s="41"/>
      <c r="AA52" s="41">
        <v>1</v>
      </c>
      <c r="AB52" s="41"/>
      <c r="AC52">
        <f t="shared" si="0"/>
        <v>11</v>
      </c>
    </row>
    <row r="53" spans="1:29">
      <c r="A53" s="52" t="s">
        <v>583</v>
      </c>
      <c r="B53" s="1"/>
      <c r="C53" s="1"/>
      <c r="D53" s="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>
        <v>1</v>
      </c>
      <c r="AB53" s="41"/>
      <c r="AC53">
        <f t="shared" si="0"/>
        <v>1</v>
      </c>
    </row>
    <row r="54" spans="1:29">
      <c r="A54" s="52" t="s">
        <v>562</v>
      </c>
      <c r="D54" s="1">
        <v>1</v>
      </c>
      <c r="L54">
        <v>1</v>
      </c>
      <c r="M54" s="41"/>
      <c r="N54" s="41">
        <v>1</v>
      </c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>
        <f t="shared" si="0"/>
        <v>3</v>
      </c>
    </row>
    <row r="55" spans="1:29" s="106" customFormat="1">
      <c r="A55" s="115" t="s">
        <v>626</v>
      </c>
      <c r="D55" s="107"/>
      <c r="E55" s="107"/>
      <c r="F55" s="107"/>
      <c r="G55" s="107"/>
      <c r="I55" s="107"/>
      <c r="J55" s="107"/>
      <c r="K55" s="107"/>
      <c r="M55" s="114"/>
      <c r="N55" s="114"/>
      <c r="O55" s="114"/>
      <c r="P55" s="114">
        <v>1</v>
      </c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</row>
    <row r="56" spans="1:29">
      <c r="A56" s="52" t="s">
        <v>568</v>
      </c>
      <c r="D56" s="1"/>
      <c r="M56" s="41"/>
      <c r="N56" s="41"/>
      <c r="O56" s="41"/>
      <c r="P56" s="41"/>
      <c r="Q56" s="41"/>
      <c r="R56" s="41"/>
      <c r="S56" s="41"/>
      <c r="T56" s="41"/>
      <c r="U56" s="41">
        <v>1</v>
      </c>
      <c r="V56" s="41"/>
      <c r="W56" s="41"/>
      <c r="X56" s="41"/>
      <c r="Y56" s="41"/>
      <c r="Z56" s="41"/>
      <c r="AA56" s="41"/>
      <c r="AB56" s="41"/>
      <c r="AC56">
        <f t="shared" si="0"/>
        <v>1</v>
      </c>
    </row>
    <row r="57" spans="1:29">
      <c r="A57" s="52" t="s">
        <v>587</v>
      </c>
      <c r="D57" s="1"/>
      <c r="M57" s="41"/>
      <c r="N57" s="41"/>
      <c r="O57" s="41"/>
      <c r="P57" s="41"/>
      <c r="Q57" s="41"/>
      <c r="R57" s="41"/>
      <c r="S57" s="41"/>
      <c r="T57" s="41">
        <v>3</v>
      </c>
      <c r="U57" s="41"/>
      <c r="V57" s="41"/>
      <c r="W57" s="41"/>
      <c r="X57" s="41"/>
      <c r="Y57" s="41"/>
      <c r="Z57" s="41"/>
      <c r="AA57" s="41"/>
      <c r="AB57" s="41"/>
      <c r="AC57">
        <f t="shared" si="0"/>
        <v>3</v>
      </c>
    </row>
    <row r="58" spans="1:29">
      <c r="A58" s="52" t="s">
        <v>586</v>
      </c>
      <c r="D58" s="1"/>
      <c r="M58" s="41"/>
      <c r="N58" s="41"/>
      <c r="O58" s="41"/>
      <c r="P58" s="41"/>
      <c r="Q58" s="41"/>
      <c r="R58" s="41"/>
      <c r="S58" s="41"/>
      <c r="T58" s="41">
        <v>5</v>
      </c>
      <c r="U58" s="41"/>
      <c r="V58" s="41"/>
      <c r="W58" s="41"/>
      <c r="X58" s="41"/>
      <c r="Y58" s="41"/>
      <c r="Z58" s="41"/>
      <c r="AA58" s="41"/>
      <c r="AB58" s="41"/>
      <c r="AC58">
        <f t="shared" si="0"/>
        <v>5</v>
      </c>
    </row>
    <row r="59" spans="1:29">
      <c r="A59" s="52" t="s">
        <v>584</v>
      </c>
      <c r="D59" s="1"/>
      <c r="M59" s="41"/>
      <c r="N59" s="41"/>
      <c r="O59" s="41"/>
      <c r="P59" s="41"/>
      <c r="Q59" s="41"/>
      <c r="R59" s="41"/>
      <c r="S59" s="41"/>
      <c r="T59" s="41">
        <v>6</v>
      </c>
      <c r="U59" s="41"/>
      <c r="V59" s="41"/>
      <c r="W59" s="41"/>
      <c r="X59" s="41"/>
      <c r="Y59" s="41"/>
      <c r="Z59" s="41"/>
      <c r="AA59" s="41"/>
      <c r="AB59" s="41"/>
      <c r="AC59">
        <f t="shared" si="0"/>
        <v>6</v>
      </c>
    </row>
    <row r="60" spans="1:29">
      <c r="A60" s="52" t="s">
        <v>588</v>
      </c>
      <c r="D60" s="1"/>
      <c r="M60" s="41"/>
      <c r="N60" s="41"/>
      <c r="O60" s="41"/>
      <c r="P60" s="41"/>
      <c r="Q60" s="41"/>
      <c r="R60" s="41"/>
      <c r="S60" s="41"/>
      <c r="T60" s="41">
        <v>3</v>
      </c>
      <c r="U60" s="41"/>
      <c r="V60" s="41"/>
      <c r="W60" s="41"/>
      <c r="X60" s="41"/>
      <c r="Y60" s="41"/>
      <c r="Z60" s="41"/>
      <c r="AA60" s="41"/>
      <c r="AB60" s="41"/>
      <c r="AC60">
        <f t="shared" si="0"/>
        <v>3</v>
      </c>
    </row>
    <row r="61" spans="1:29">
      <c r="A61" s="69" t="s">
        <v>58</v>
      </c>
      <c r="D61" s="1"/>
      <c r="L61">
        <v>1</v>
      </c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>
        <f t="shared" si="0"/>
        <v>1</v>
      </c>
    </row>
    <row r="62" spans="1:29">
      <c r="A62" s="52" t="s">
        <v>504</v>
      </c>
      <c r="D62" s="1">
        <v>1</v>
      </c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>
        <f t="shared" si="0"/>
        <v>1</v>
      </c>
    </row>
    <row r="63" spans="1:29">
      <c r="A63" s="41" t="s">
        <v>184</v>
      </c>
      <c r="F63" s="1">
        <v>1</v>
      </c>
      <c r="J63" s="1">
        <v>1</v>
      </c>
      <c r="K63" s="1">
        <v>1</v>
      </c>
      <c r="M63" s="41"/>
      <c r="N63" s="41"/>
      <c r="O63" s="41">
        <v>1</v>
      </c>
      <c r="P63" s="41">
        <v>1</v>
      </c>
      <c r="Q63" s="41">
        <v>1</v>
      </c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>
        <f t="shared" si="0"/>
        <v>6</v>
      </c>
    </row>
    <row r="64" spans="1:29">
      <c r="A64" s="52" t="s">
        <v>561</v>
      </c>
      <c r="D64" s="1">
        <v>1</v>
      </c>
      <c r="L64" s="41">
        <v>1</v>
      </c>
      <c r="M64" s="41"/>
      <c r="N64" s="41">
        <v>1</v>
      </c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>
        <f t="shared" si="0"/>
        <v>3</v>
      </c>
    </row>
    <row r="65" spans="1:29">
      <c r="A65" s="52" t="s">
        <v>577</v>
      </c>
      <c r="D65" s="1"/>
      <c r="L65" s="41">
        <v>1</v>
      </c>
      <c r="M65" s="41"/>
      <c r="N65" s="41"/>
      <c r="O65" s="41"/>
      <c r="P65" s="41">
        <v>1</v>
      </c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>
        <f t="shared" si="0"/>
        <v>2</v>
      </c>
    </row>
    <row r="66" spans="1:29">
      <c r="A66" s="69" t="s">
        <v>65</v>
      </c>
      <c r="D66" s="1"/>
      <c r="L66" s="41">
        <v>1</v>
      </c>
      <c r="AC66">
        <f t="shared" si="0"/>
        <v>1</v>
      </c>
    </row>
    <row r="67" spans="1:29">
      <c r="A67" s="52" t="s">
        <v>572</v>
      </c>
      <c r="D67" s="1"/>
      <c r="L67" s="41"/>
      <c r="N67">
        <v>1</v>
      </c>
      <c r="AC67">
        <f t="shared" si="0"/>
        <v>1</v>
      </c>
    </row>
    <row r="68" spans="1:29">
      <c r="A68" s="41" t="s">
        <v>473</v>
      </c>
      <c r="F68" s="1">
        <v>1</v>
      </c>
      <c r="N68">
        <v>1</v>
      </c>
      <c r="O68">
        <v>1</v>
      </c>
      <c r="AA68">
        <v>1</v>
      </c>
      <c r="AC68">
        <f t="shared" si="0"/>
        <v>4</v>
      </c>
    </row>
    <row r="69" spans="1:29" s="106" customFormat="1">
      <c r="A69" s="114" t="s">
        <v>178</v>
      </c>
      <c r="E69" s="107"/>
      <c r="F69" s="107"/>
      <c r="G69" s="107"/>
      <c r="I69" s="107"/>
      <c r="J69" s="107"/>
      <c r="K69" s="107"/>
      <c r="P69" s="106">
        <v>1</v>
      </c>
    </row>
    <row r="70" spans="1:29">
      <c r="A70" s="41" t="s">
        <v>124</v>
      </c>
      <c r="F70" s="1">
        <v>1</v>
      </c>
      <c r="J70" s="1">
        <v>1</v>
      </c>
      <c r="K70" s="1">
        <v>1</v>
      </c>
      <c r="M70">
        <v>1</v>
      </c>
      <c r="O70">
        <v>1</v>
      </c>
      <c r="P70">
        <v>1</v>
      </c>
      <c r="Q70">
        <v>1</v>
      </c>
      <c r="S70">
        <v>1</v>
      </c>
      <c r="AA70">
        <v>1</v>
      </c>
      <c r="AC70">
        <f t="shared" si="0"/>
        <v>9</v>
      </c>
    </row>
    <row r="71" spans="1:29">
      <c r="A71" s="69" t="s">
        <v>55</v>
      </c>
      <c r="L71">
        <v>1</v>
      </c>
      <c r="Y71">
        <v>1</v>
      </c>
      <c r="AC71">
        <f t="shared" si="0"/>
        <v>2</v>
      </c>
    </row>
    <row r="72" spans="1:29">
      <c r="A72" s="52" t="s">
        <v>582</v>
      </c>
      <c r="T72">
        <v>4</v>
      </c>
      <c r="Y72">
        <v>1</v>
      </c>
      <c r="AC72">
        <f t="shared" si="0"/>
        <v>5</v>
      </c>
    </row>
    <row r="73" spans="1:29">
      <c r="A73" s="41" t="s">
        <v>531</v>
      </c>
      <c r="I73" s="1">
        <v>1</v>
      </c>
      <c r="AC73">
        <f t="shared" ref="AC73:AC88" si="1">SUM(B73:AB73)</f>
        <v>1</v>
      </c>
    </row>
    <row r="74" spans="1:29">
      <c r="A74" s="41" t="s">
        <v>573</v>
      </c>
      <c r="V74">
        <v>1</v>
      </c>
      <c r="AC74">
        <f t="shared" si="1"/>
        <v>1</v>
      </c>
    </row>
    <row r="75" spans="1:29">
      <c r="A75" s="41" t="s">
        <v>530</v>
      </c>
      <c r="I75" s="1">
        <v>1</v>
      </c>
      <c r="W75">
        <v>1</v>
      </c>
      <c r="Y75">
        <v>1</v>
      </c>
      <c r="AC75">
        <f t="shared" si="1"/>
        <v>3</v>
      </c>
    </row>
    <row r="76" spans="1:29" s="106" customFormat="1">
      <c r="A76" s="114" t="s">
        <v>629</v>
      </c>
      <c r="E76" s="107"/>
      <c r="F76" s="107"/>
      <c r="G76" s="107"/>
      <c r="I76" s="107"/>
      <c r="J76" s="107"/>
      <c r="K76" s="107"/>
      <c r="P76" s="106">
        <v>1</v>
      </c>
    </row>
    <row r="77" spans="1:29">
      <c r="A77" s="41" t="s">
        <v>220</v>
      </c>
      <c r="B77" s="1">
        <v>1</v>
      </c>
      <c r="C77" s="1">
        <v>1</v>
      </c>
      <c r="D77" s="1"/>
      <c r="H77" s="1">
        <v>1</v>
      </c>
      <c r="K77" s="1">
        <v>1</v>
      </c>
      <c r="P77">
        <v>1</v>
      </c>
      <c r="T77">
        <v>3</v>
      </c>
      <c r="Z77">
        <v>1</v>
      </c>
      <c r="AC77">
        <f t="shared" si="1"/>
        <v>9</v>
      </c>
    </row>
    <row r="78" spans="1:29">
      <c r="A78" s="52" t="s">
        <v>515</v>
      </c>
      <c r="B78" s="1"/>
      <c r="C78" s="1"/>
      <c r="E78" s="1">
        <v>1</v>
      </c>
      <c r="U78">
        <v>1</v>
      </c>
      <c r="AC78">
        <f t="shared" si="1"/>
        <v>2</v>
      </c>
    </row>
    <row r="79" spans="1:29">
      <c r="A79" s="52" t="s">
        <v>589</v>
      </c>
      <c r="B79" s="1"/>
      <c r="C79" s="1"/>
      <c r="T79">
        <v>3</v>
      </c>
      <c r="AC79">
        <f t="shared" si="1"/>
        <v>3</v>
      </c>
    </row>
    <row r="80" spans="1:29">
      <c r="A80" s="52" t="s">
        <v>578</v>
      </c>
      <c r="B80" s="1"/>
      <c r="C80" s="1"/>
      <c r="P80">
        <v>1</v>
      </c>
      <c r="Q80">
        <v>1</v>
      </c>
      <c r="AA80">
        <v>1</v>
      </c>
      <c r="AC80">
        <f t="shared" si="1"/>
        <v>3</v>
      </c>
    </row>
    <row r="81" spans="1:29">
      <c r="A81" s="52" t="s">
        <v>508</v>
      </c>
      <c r="D81" s="1">
        <v>1</v>
      </c>
      <c r="AC81">
        <f t="shared" si="1"/>
        <v>1</v>
      </c>
    </row>
    <row r="82" spans="1:29">
      <c r="A82" s="41" t="s">
        <v>476</v>
      </c>
      <c r="F82" s="1">
        <v>1</v>
      </c>
      <c r="AC82">
        <f t="shared" si="1"/>
        <v>1</v>
      </c>
    </row>
    <row r="83" spans="1:29">
      <c r="A83" s="41" t="s">
        <v>475</v>
      </c>
      <c r="F83" s="1">
        <v>1</v>
      </c>
      <c r="AC83">
        <f t="shared" si="1"/>
        <v>1</v>
      </c>
    </row>
    <row r="84" spans="1:29">
      <c r="A84" s="52" t="s">
        <v>585</v>
      </c>
      <c r="T84">
        <v>4</v>
      </c>
      <c r="AC84">
        <f t="shared" si="1"/>
        <v>4</v>
      </c>
    </row>
    <row r="85" spans="1:29">
      <c r="A85" s="52" t="s">
        <v>492</v>
      </c>
      <c r="B85" s="1">
        <v>1</v>
      </c>
      <c r="C85" s="1"/>
      <c r="D85" s="1"/>
      <c r="K85" s="1">
        <v>1</v>
      </c>
      <c r="L85" s="40">
        <v>1</v>
      </c>
      <c r="O85">
        <v>1</v>
      </c>
      <c r="Q85">
        <v>1</v>
      </c>
      <c r="S85">
        <v>1</v>
      </c>
      <c r="AC85">
        <f t="shared" si="1"/>
        <v>6</v>
      </c>
    </row>
    <row r="86" spans="1:29">
      <c r="A86" s="52" t="s">
        <v>64</v>
      </c>
      <c r="L86">
        <v>1</v>
      </c>
      <c r="N86">
        <v>1</v>
      </c>
      <c r="AC86">
        <f t="shared" si="1"/>
        <v>2</v>
      </c>
    </row>
    <row r="87" spans="1:29">
      <c r="A87" s="52" t="s">
        <v>566</v>
      </c>
      <c r="M87">
        <v>1</v>
      </c>
      <c r="AC87">
        <f t="shared" si="1"/>
        <v>1</v>
      </c>
    </row>
    <row r="88" spans="1:29">
      <c r="A88" s="52" t="s">
        <v>567</v>
      </c>
      <c r="M88">
        <v>1</v>
      </c>
      <c r="Q88">
        <v>1</v>
      </c>
      <c r="AC88">
        <f t="shared" si="1"/>
        <v>2</v>
      </c>
    </row>
    <row r="89" spans="1:29">
      <c r="A89" s="52" t="s">
        <v>596</v>
      </c>
      <c r="B89">
        <f>COUNT(B2:B88)</f>
        <v>4</v>
      </c>
      <c r="C89">
        <f t="shared" ref="C89:AB89" si="2">COUNT(C2:C88)</f>
        <v>6</v>
      </c>
      <c r="D89">
        <f t="shared" si="2"/>
        <v>11</v>
      </c>
      <c r="E89">
        <f t="shared" si="2"/>
        <v>4</v>
      </c>
      <c r="F89">
        <f t="shared" si="2"/>
        <v>14</v>
      </c>
      <c r="G89">
        <f t="shared" si="2"/>
        <v>11</v>
      </c>
      <c r="H89">
        <f t="shared" si="2"/>
        <v>3</v>
      </c>
      <c r="I89">
        <f t="shared" si="2"/>
        <v>6</v>
      </c>
      <c r="J89">
        <f t="shared" si="2"/>
        <v>5</v>
      </c>
      <c r="K89">
        <f t="shared" si="2"/>
        <v>10</v>
      </c>
      <c r="L89">
        <f t="shared" si="2"/>
        <v>19</v>
      </c>
      <c r="M89">
        <f t="shared" si="2"/>
        <v>8</v>
      </c>
      <c r="N89">
        <f t="shared" si="2"/>
        <v>9</v>
      </c>
      <c r="O89">
        <f t="shared" si="2"/>
        <v>13</v>
      </c>
      <c r="P89">
        <f t="shared" si="2"/>
        <v>20</v>
      </c>
      <c r="Q89">
        <f t="shared" si="2"/>
        <v>12</v>
      </c>
      <c r="R89">
        <f t="shared" si="2"/>
        <v>2</v>
      </c>
      <c r="S89">
        <f t="shared" si="2"/>
        <v>13</v>
      </c>
      <c r="T89">
        <f t="shared" si="2"/>
        <v>16</v>
      </c>
      <c r="U89">
        <f t="shared" si="2"/>
        <v>5</v>
      </c>
      <c r="V89">
        <f t="shared" si="2"/>
        <v>6</v>
      </c>
      <c r="W89">
        <f t="shared" si="2"/>
        <v>8</v>
      </c>
      <c r="X89">
        <f t="shared" si="2"/>
        <v>3</v>
      </c>
      <c r="Y89">
        <f t="shared" si="2"/>
        <v>7</v>
      </c>
      <c r="Z89">
        <f t="shared" si="2"/>
        <v>4</v>
      </c>
      <c r="AA89">
        <f t="shared" si="2"/>
        <v>13</v>
      </c>
      <c r="AB89">
        <f t="shared" si="2"/>
        <v>5</v>
      </c>
    </row>
    <row r="94" spans="1:29" ht="15.75" thickBot="1"/>
    <row r="95" spans="1:29" ht="15.75" thickBot="1">
      <c r="B95" s="74"/>
      <c r="C95" s="75"/>
      <c r="D95" s="41"/>
    </row>
    <row r="96" spans="1:29">
      <c r="B96" s="54"/>
      <c r="C96" s="75"/>
      <c r="D96" s="41"/>
    </row>
  </sheetData>
  <sortState ref="A2:AF43">
    <sortCondition ref="A2:A43"/>
  </sortState>
  <pageMargins left="0.7" right="0.7" top="0.75" bottom="0.75" header="0.3" footer="0.3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H3" sqref="H3"/>
    </sheetView>
  </sheetViews>
  <sheetFormatPr defaultRowHeight="15"/>
  <cols>
    <col min="1" max="1" width="30.7109375" style="129" bestFit="1" customWidth="1"/>
    <col min="2" max="2" width="10.85546875" style="129" customWidth="1"/>
    <col min="3" max="3" width="19.85546875" style="129" bestFit="1" customWidth="1"/>
    <col min="4" max="4" width="9.85546875" style="129" customWidth="1"/>
    <col min="5" max="5" width="13.42578125" style="129" customWidth="1"/>
    <col min="6" max="6" width="24.140625" style="129" customWidth="1"/>
    <col min="7" max="7" width="30.140625" style="129" customWidth="1"/>
    <col min="8" max="8" width="21.140625" style="129" customWidth="1"/>
    <col min="9" max="16384" width="9.140625" style="129"/>
  </cols>
  <sheetData>
    <row r="1" spans="1:8" s="137" customFormat="1" ht="30">
      <c r="A1" s="133" t="s">
        <v>6</v>
      </c>
      <c r="B1" s="134" t="s">
        <v>3</v>
      </c>
      <c r="C1" s="134" t="s">
        <v>120</v>
      </c>
      <c r="D1" s="134" t="s">
        <v>80</v>
      </c>
      <c r="E1" s="135" t="s">
        <v>12</v>
      </c>
      <c r="F1" s="135" t="s">
        <v>48</v>
      </c>
      <c r="G1" s="135" t="s">
        <v>13</v>
      </c>
      <c r="H1" s="136" t="s">
        <v>2</v>
      </c>
    </row>
    <row r="2" spans="1:8" s="130" customFormat="1">
      <c r="A2" s="130" t="s">
        <v>167</v>
      </c>
      <c r="B2" s="130" t="s">
        <v>7</v>
      </c>
      <c r="C2" s="130" t="s">
        <v>517</v>
      </c>
      <c r="D2" s="130" t="s">
        <v>5</v>
      </c>
      <c r="E2" s="130" t="s">
        <v>5</v>
      </c>
      <c r="F2" s="130" t="s">
        <v>5</v>
      </c>
      <c r="G2" s="130" t="s">
        <v>5</v>
      </c>
    </row>
    <row r="3" spans="1:8" s="130" customFormat="1">
      <c r="A3" s="130" t="s">
        <v>518</v>
      </c>
      <c r="B3" s="130" t="s">
        <v>7</v>
      </c>
      <c r="C3" s="130" t="s">
        <v>519</v>
      </c>
      <c r="D3" s="130" t="s">
        <v>5</v>
      </c>
      <c r="E3" s="130" t="s">
        <v>9</v>
      </c>
      <c r="F3" s="130" t="s">
        <v>9</v>
      </c>
      <c r="G3" s="130" t="s">
        <v>9</v>
      </c>
    </row>
    <row r="4" spans="1:8" s="130" customFormat="1">
      <c r="A4" s="130" t="s">
        <v>490</v>
      </c>
      <c r="B4" s="130" t="s">
        <v>7</v>
      </c>
      <c r="C4" s="130" t="s">
        <v>520</v>
      </c>
      <c r="D4" s="130" t="s">
        <v>5</v>
      </c>
      <c r="E4" s="130" t="s">
        <v>5</v>
      </c>
      <c r="F4" s="130" t="s">
        <v>5</v>
      </c>
      <c r="G4" s="130" t="s">
        <v>5</v>
      </c>
    </row>
    <row r="5" spans="1:8" s="130" customFormat="1">
      <c r="A5" s="130" t="s">
        <v>521</v>
      </c>
      <c r="B5" s="130" t="s">
        <v>7</v>
      </c>
      <c r="C5" s="130" t="s">
        <v>522</v>
      </c>
      <c r="D5" s="130" t="s">
        <v>5</v>
      </c>
      <c r="E5" s="130" t="s">
        <v>9</v>
      </c>
      <c r="F5" s="130" t="s">
        <v>9</v>
      </c>
      <c r="G5" s="130" t="s">
        <v>9</v>
      </c>
    </row>
    <row r="6" spans="1:8" s="130" customFormat="1">
      <c r="A6" s="130" t="s">
        <v>523</v>
      </c>
      <c r="B6" s="130" t="s">
        <v>7</v>
      </c>
      <c r="C6" s="130" t="s">
        <v>524</v>
      </c>
      <c r="D6" s="130" t="s">
        <v>5</v>
      </c>
      <c r="E6" s="130" t="s">
        <v>9</v>
      </c>
      <c r="F6" s="130" t="s">
        <v>9</v>
      </c>
      <c r="G6" s="130" t="s">
        <v>9</v>
      </c>
    </row>
    <row r="7" spans="1:8" s="130" customFormat="1">
      <c r="A7" s="130" t="s">
        <v>525</v>
      </c>
      <c r="B7" s="130" t="s">
        <v>7</v>
      </c>
      <c r="C7" s="130" t="s">
        <v>158</v>
      </c>
      <c r="D7" s="130" t="s">
        <v>5</v>
      </c>
      <c r="E7" s="130" t="s">
        <v>5</v>
      </c>
      <c r="F7" s="130" t="s">
        <v>5</v>
      </c>
      <c r="G7" s="130" t="s">
        <v>5</v>
      </c>
    </row>
    <row r="8" spans="1:8" s="130" customFormat="1">
      <c r="A8" s="130" t="s">
        <v>526</v>
      </c>
      <c r="B8" s="130" t="s">
        <v>7</v>
      </c>
      <c r="C8" s="130" t="s">
        <v>158</v>
      </c>
      <c r="D8" s="130" t="s">
        <v>5</v>
      </c>
      <c r="E8" s="130" t="s">
        <v>5</v>
      </c>
      <c r="F8" s="130" t="s">
        <v>5</v>
      </c>
      <c r="G8" s="130" t="s">
        <v>5</v>
      </c>
    </row>
    <row r="9" spans="1:8" s="130" customFormat="1">
      <c r="A9" s="130" t="s">
        <v>498</v>
      </c>
      <c r="B9" s="130" t="s">
        <v>7</v>
      </c>
      <c r="C9" s="130" t="s">
        <v>158</v>
      </c>
      <c r="D9" s="130" t="s">
        <v>499</v>
      </c>
      <c r="E9" s="130" t="s">
        <v>9</v>
      </c>
      <c r="F9" s="130" t="s">
        <v>9</v>
      </c>
      <c r="G9" s="130" t="s">
        <v>9</v>
      </c>
    </row>
    <row r="10" spans="1:8" s="130" customFormat="1">
      <c r="A10" s="130" t="s">
        <v>527</v>
      </c>
      <c r="B10" s="130" t="s">
        <v>7</v>
      </c>
      <c r="C10" s="130" t="s">
        <v>468</v>
      </c>
      <c r="D10" s="130" t="s">
        <v>5</v>
      </c>
      <c r="E10" s="130" t="s">
        <v>9</v>
      </c>
      <c r="F10" s="130" t="s">
        <v>9</v>
      </c>
      <c r="G10" s="130" t="s">
        <v>9</v>
      </c>
    </row>
    <row r="11" spans="1:8" s="130" customFormat="1">
      <c r="A11" s="130" t="s">
        <v>493</v>
      </c>
      <c r="B11" s="130" t="s">
        <v>4</v>
      </c>
      <c r="C11" s="130" t="s">
        <v>494</v>
      </c>
      <c r="D11" s="130" t="s">
        <v>5</v>
      </c>
      <c r="E11" s="130" t="s">
        <v>5</v>
      </c>
      <c r="F11" s="130" t="s">
        <v>5</v>
      </c>
      <c r="G11" s="130" t="s">
        <v>5</v>
      </c>
    </row>
    <row r="12" spans="1:8" s="130" customFormat="1"/>
    <row r="13" spans="1:8" s="130" customFormat="1">
      <c r="A13" s="138" t="s">
        <v>639</v>
      </c>
      <c r="B13" s="144">
        <v>41548</v>
      </c>
    </row>
    <row r="14" spans="1:8" s="130" customFormat="1">
      <c r="A14" s="140"/>
    </row>
    <row r="15" spans="1:8" s="130" customFormat="1"/>
    <row r="16" spans="1:8" s="130" customFormat="1"/>
    <row r="17" s="130" customFormat="1"/>
    <row r="18" s="130" customFormat="1"/>
    <row r="19" s="130" customFormat="1"/>
    <row r="20" s="130" customFormat="1"/>
    <row r="21" s="130" customFormat="1"/>
    <row r="22" s="130" customFormat="1"/>
    <row r="23" s="130" customFormat="1"/>
    <row r="24" s="130" customFormat="1"/>
    <row r="25" s="130" customFormat="1"/>
    <row r="26" s="130" customFormat="1"/>
    <row r="27" s="130" customFormat="1"/>
    <row r="28" s="130" customFormat="1"/>
    <row r="29" s="130" customFormat="1"/>
    <row r="30" s="130" customFormat="1"/>
    <row r="31" s="130" customFormat="1"/>
    <row r="32" s="130" customFormat="1"/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7"/>
  <sheetViews>
    <sheetView zoomScale="90" zoomScaleNormal="90" workbookViewId="0">
      <selection activeCell="E9" sqref="E9"/>
    </sheetView>
  </sheetViews>
  <sheetFormatPr defaultRowHeight="15"/>
  <cols>
    <col min="1" max="1" width="30" bestFit="1" customWidth="1"/>
    <col min="2" max="8" width="21.85546875" customWidth="1"/>
  </cols>
  <sheetData>
    <row r="1" spans="1:8" ht="45">
      <c r="A1" s="6" t="s">
        <v>6</v>
      </c>
      <c r="B1" s="7" t="s">
        <v>3</v>
      </c>
      <c r="C1" s="7" t="s">
        <v>120</v>
      </c>
      <c r="D1" s="7" t="s">
        <v>80</v>
      </c>
      <c r="E1" s="9" t="s">
        <v>12</v>
      </c>
      <c r="F1" s="9" t="s">
        <v>48</v>
      </c>
      <c r="G1" s="9" t="s">
        <v>13</v>
      </c>
      <c r="H1" s="25" t="s">
        <v>2</v>
      </c>
    </row>
    <row r="2" spans="1:8">
      <c r="A2" t="s">
        <v>221</v>
      </c>
      <c r="B2" t="s">
        <v>7</v>
      </c>
      <c r="C2" t="s">
        <v>73</v>
      </c>
      <c r="D2" t="s">
        <v>5</v>
      </c>
      <c r="E2" s="121" t="s">
        <v>5</v>
      </c>
      <c r="F2" s="121" t="s">
        <v>5</v>
      </c>
      <c r="G2" s="121" t="s">
        <v>9</v>
      </c>
    </row>
    <row r="3" spans="1:8">
      <c r="A3" t="s">
        <v>239</v>
      </c>
      <c r="B3" t="s">
        <v>7</v>
      </c>
      <c r="C3" t="s">
        <v>73</v>
      </c>
      <c r="D3" t="s">
        <v>5</v>
      </c>
      <c r="E3" s="121" t="s">
        <v>9</v>
      </c>
      <c r="F3" s="121" t="s">
        <v>9</v>
      </c>
      <c r="G3" s="121" t="s">
        <v>9</v>
      </c>
    </row>
    <row r="4" spans="1:8">
      <c r="A4" t="s">
        <v>236</v>
      </c>
      <c r="B4" t="s">
        <v>7</v>
      </c>
      <c r="C4" t="s">
        <v>158</v>
      </c>
      <c r="D4" t="s">
        <v>5</v>
      </c>
      <c r="E4" s="121" t="s">
        <v>9</v>
      </c>
      <c r="F4" s="121" t="s">
        <v>9</v>
      </c>
      <c r="G4" s="121" t="s">
        <v>9</v>
      </c>
    </row>
    <row r="5" spans="1:8">
      <c r="A5" t="s">
        <v>224</v>
      </c>
      <c r="B5" t="s">
        <v>4</v>
      </c>
      <c r="C5" t="s">
        <v>217</v>
      </c>
      <c r="D5" t="s">
        <v>5</v>
      </c>
      <c r="E5" s="121" t="s">
        <v>9</v>
      </c>
      <c r="F5" s="121" t="s">
        <v>9</v>
      </c>
      <c r="G5" s="121" t="s">
        <v>9</v>
      </c>
    </row>
    <row r="7" spans="1:8">
      <c r="A7" s="31" t="s">
        <v>292</v>
      </c>
      <c r="B7" s="32"/>
      <c r="C7" s="4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20"/>
  <sheetViews>
    <sheetView zoomScale="90" zoomScaleNormal="90" workbookViewId="0">
      <selection activeCell="E5" sqref="E5"/>
    </sheetView>
  </sheetViews>
  <sheetFormatPr defaultRowHeight="15"/>
  <cols>
    <col min="1" max="1" width="33.85546875" style="129" bestFit="1" customWidth="1"/>
    <col min="2" max="2" width="9.5703125" style="130" bestFit="1" customWidth="1"/>
    <col min="3" max="3" width="19.85546875" style="129" bestFit="1" customWidth="1"/>
    <col min="4" max="4" width="9.42578125" style="129" bestFit="1" customWidth="1"/>
    <col min="5" max="5" width="11.28515625" style="129" bestFit="1" customWidth="1"/>
    <col min="6" max="6" width="25.5703125" style="129" bestFit="1" customWidth="1"/>
    <col min="7" max="7" width="27.85546875" style="129" bestFit="1" customWidth="1"/>
    <col min="8" max="8" width="26.28515625" style="129" customWidth="1"/>
    <col min="9" max="16384" width="9.140625" style="129"/>
  </cols>
  <sheetData>
    <row r="1" spans="1:8" s="137" customFormat="1" ht="30">
      <c r="A1" s="133" t="s">
        <v>6</v>
      </c>
      <c r="B1" s="134" t="s">
        <v>3</v>
      </c>
      <c r="C1" s="134" t="s">
        <v>120</v>
      </c>
      <c r="D1" s="134" t="s">
        <v>80</v>
      </c>
      <c r="E1" s="135" t="s">
        <v>12</v>
      </c>
      <c r="F1" s="135" t="s">
        <v>48</v>
      </c>
      <c r="G1" s="135" t="s">
        <v>13</v>
      </c>
      <c r="H1" s="136" t="s">
        <v>2</v>
      </c>
    </row>
    <row r="2" spans="1:8">
      <c r="A2" s="129" t="s">
        <v>221</v>
      </c>
      <c r="B2" s="130" t="s">
        <v>7</v>
      </c>
      <c r="C2" s="129" t="s">
        <v>238</v>
      </c>
      <c r="D2" s="129" t="s">
        <v>5</v>
      </c>
      <c r="E2" s="129" t="s">
        <v>5</v>
      </c>
      <c r="F2" s="129" t="s">
        <v>5</v>
      </c>
      <c r="G2" s="129" t="s">
        <v>5</v>
      </c>
    </row>
    <row r="3" spans="1:8">
      <c r="A3" s="129" t="s">
        <v>239</v>
      </c>
      <c r="B3" s="130" t="s">
        <v>7</v>
      </c>
      <c r="C3" s="129" t="s">
        <v>73</v>
      </c>
      <c r="D3" s="129" t="s">
        <v>5</v>
      </c>
      <c r="E3" s="129" t="s">
        <v>5</v>
      </c>
      <c r="F3" s="129" t="s">
        <v>9</v>
      </c>
      <c r="G3" s="129" t="s">
        <v>9</v>
      </c>
    </row>
    <row r="4" spans="1:8">
      <c r="A4" s="129" t="s">
        <v>236</v>
      </c>
      <c r="B4" s="130" t="s">
        <v>7</v>
      </c>
      <c r="C4" s="129" t="s">
        <v>158</v>
      </c>
      <c r="D4" s="129" t="s">
        <v>5</v>
      </c>
      <c r="E4" s="129" t="s">
        <v>5</v>
      </c>
      <c r="F4" s="129" t="s">
        <v>5</v>
      </c>
      <c r="G4" s="129" t="s">
        <v>5</v>
      </c>
    </row>
    <row r="5" spans="1:8">
      <c r="A5" s="129" t="s">
        <v>224</v>
      </c>
      <c r="B5" s="130" t="s">
        <v>4</v>
      </c>
      <c r="C5" s="129" t="s">
        <v>217</v>
      </c>
      <c r="D5" s="129" t="s">
        <v>5</v>
      </c>
      <c r="E5" s="129" t="s">
        <v>9</v>
      </c>
      <c r="F5" s="129" t="s">
        <v>9</v>
      </c>
      <c r="G5" s="129" t="s">
        <v>9</v>
      </c>
      <c r="H5" s="129" t="s">
        <v>246</v>
      </c>
    </row>
    <row r="6" spans="1:8">
      <c r="A6" s="129" t="s">
        <v>235</v>
      </c>
      <c r="B6" s="130" t="s">
        <v>4</v>
      </c>
      <c r="C6" s="129" t="s">
        <v>83</v>
      </c>
      <c r="D6" s="129" t="s">
        <v>5</v>
      </c>
      <c r="E6" s="129" t="s">
        <v>5</v>
      </c>
      <c r="F6" s="129" t="s">
        <v>5</v>
      </c>
      <c r="G6" s="129" t="s">
        <v>5</v>
      </c>
      <c r="H6" s="129" t="s">
        <v>246</v>
      </c>
    </row>
    <row r="7" spans="1:8">
      <c r="A7" s="129" t="s">
        <v>240</v>
      </c>
      <c r="B7" s="130" t="s">
        <v>4</v>
      </c>
      <c r="C7" s="129" t="s">
        <v>83</v>
      </c>
      <c r="D7" s="129" t="s">
        <v>5</v>
      </c>
      <c r="E7" s="129" t="s">
        <v>5</v>
      </c>
      <c r="F7" s="129" t="s">
        <v>5</v>
      </c>
      <c r="G7" s="129" t="s">
        <v>5</v>
      </c>
    </row>
    <row r="8" spans="1:8">
      <c r="A8" s="129" t="s">
        <v>231</v>
      </c>
      <c r="B8" s="130" t="s">
        <v>4</v>
      </c>
      <c r="C8" s="129" t="s">
        <v>78</v>
      </c>
      <c r="D8" s="129" t="s">
        <v>5</v>
      </c>
      <c r="E8" s="129" t="s">
        <v>5</v>
      </c>
      <c r="F8" s="129" t="s">
        <v>5</v>
      </c>
      <c r="G8" s="129" t="s">
        <v>5</v>
      </c>
    </row>
    <row r="9" spans="1:8">
      <c r="A9" s="129" t="s">
        <v>233</v>
      </c>
      <c r="B9" s="130" t="s">
        <v>4</v>
      </c>
      <c r="C9" s="129" t="s">
        <v>130</v>
      </c>
      <c r="D9" s="129" t="s">
        <v>5</v>
      </c>
      <c r="E9" s="129" t="s">
        <v>5</v>
      </c>
      <c r="F9" s="129" t="s">
        <v>5</v>
      </c>
      <c r="G9" s="129" t="s">
        <v>5</v>
      </c>
    </row>
    <row r="10" spans="1:8">
      <c r="A10" s="129" t="s">
        <v>229</v>
      </c>
      <c r="B10" s="130" t="s">
        <v>4</v>
      </c>
      <c r="C10" s="129" t="s">
        <v>75</v>
      </c>
      <c r="D10" s="129" t="s">
        <v>5</v>
      </c>
      <c r="E10" s="129" t="s">
        <v>5</v>
      </c>
      <c r="F10" s="129" t="s">
        <v>5</v>
      </c>
      <c r="G10" s="129" t="s">
        <v>5</v>
      </c>
    </row>
    <row r="11" spans="1:8">
      <c r="A11" s="129" t="s">
        <v>242</v>
      </c>
      <c r="B11" s="130" t="s">
        <v>4</v>
      </c>
      <c r="C11" s="129" t="s">
        <v>71</v>
      </c>
      <c r="D11" s="129" t="s">
        <v>5</v>
      </c>
      <c r="E11" s="129" t="s">
        <v>5</v>
      </c>
      <c r="F11" s="129" t="s">
        <v>5</v>
      </c>
      <c r="G11" s="129" t="s">
        <v>5</v>
      </c>
    </row>
    <row r="12" spans="1:8">
      <c r="A12" s="129" t="s">
        <v>241</v>
      </c>
      <c r="B12" s="130" t="s">
        <v>4</v>
      </c>
      <c r="C12" s="129" t="s">
        <v>71</v>
      </c>
      <c r="D12" s="129" t="s">
        <v>5</v>
      </c>
      <c r="E12" s="129" t="s">
        <v>5</v>
      </c>
      <c r="F12" s="129" t="s">
        <v>5</v>
      </c>
      <c r="G12" s="129" t="s">
        <v>5</v>
      </c>
    </row>
    <row r="13" spans="1:8">
      <c r="A13" s="129" t="s">
        <v>227</v>
      </c>
      <c r="B13" s="130" t="s">
        <v>4</v>
      </c>
      <c r="C13" s="129" t="s">
        <v>79</v>
      </c>
      <c r="D13" s="129" t="s">
        <v>5</v>
      </c>
      <c r="E13" s="129" t="s">
        <v>5</v>
      </c>
      <c r="F13" s="129" t="s">
        <v>5</v>
      </c>
      <c r="G13" s="129" t="s">
        <v>5</v>
      </c>
    </row>
    <row r="14" spans="1:8">
      <c r="A14" s="129" t="s">
        <v>243</v>
      </c>
      <c r="B14" s="130" t="s">
        <v>4</v>
      </c>
      <c r="C14" s="129" t="s">
        <v>76</v>
      </c>
      <c r="D14" s="129" t="s">
        <v>5</v>
      </c>
      <c r="E14" s="129" t="s">
        <v>5</v>
      </c>
      <c r="F14" s="129" t="s">
        <v>5</v>
      </c>
      <c r="G14" s="129" t="s">
        <v>5</v>
      </c>
    </row>
    <row r="15" spans="1:8">
      <c r="A15" s="129" t="s">
        <v>226</v>
      </c>
      <c r="B15" s="130" t="s">
        <v>4</v>
      </c>
      <c r="C15" s="129" t="s">
        <v>76</v>
      </c>
      <c r="D15" s="129" t="s">
        <v>5</v>
      </c>
      <c r="E15" s="129" t="s">
        <v>5</v>
      </c>
      <c r="F15" s="129" t="s">
        <v>5</v>
      </c>
      <c r="G15" s="129" t="s">
        <v>5</v>
      </c>
    </row>
    <row r="16" spans="1:8">
      <c r="A16" s="129" t="s">
        <v>228</v>
      </c>
      <c r="B16" s="130" t="s">
        <v>4</v>
      </c>
      <c r="C16" s="129" t="s">
        <v>216</v>
      </c>
      <c r="D16" s="129" t="s">
        <v>5</v>
      </c>
      <c r="E16" s="129" t="s">
        <v>9</v>
      </c>
      <c r="F16" s="129" t="s">
        <v>9</v>
      </c>
      <c r="G16" s="129" t="s">
        <v>9</v>
      </c>
      <c r="H16" s="129" t="s">
        <v>244</v>
      </c>
    </row>
    <row r="17" spans="1:7">
      <c r="A17" s="129" t="s">
        <v>642</v>
      </c>
      <c r="B17" s="130" t="s">
        <v>4</v>
      </c>
      <c r="C17" s="129" t="s">
        <v>245</v>
      </c>
      <c r="D17" s="129" t="s">
        <v>5</v>
      </c>
      <c r="E17" s="129" t="s">
        <v>5</v>
      </c>
      <c r="F17" s="129" t="s">
        <v>5</v>
      </c>
      <c r="G17" s="129" t="s">
        <v>5</v>
      </c>
    </row>
    <row r="19" spans="1:7">
      <c r="A19" s="138" t="s">
        <v>639</v>
      </c>
    </row>
    <row r="20" spans="1:7">
      <c r="A20" s="140"/>
    </row>
  </sheetData>
  <pageMargins left="0.7" right="0.7" top="0.75" bottom="0.75" header="0.3" footer="0.3"/>
  <pageSetup paperSize="23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30"/>
  <sheetViews>
    <sheetView zoomScale="70" zoomScaleNormal="70" workbookViewId="0"/>
  </sheetViews>
  <sheetFormatPr defaultRowHeight="15"/>
  <cols>
    <col min="1" max="1" width="69.85546875" style="1" bestFit="1" customWidth="1"/>
    <col min="2" max="2" width="30" style="1" bestFit="1" customWidth="1"/>
    <col min="3" max="5" width="23.28515625" style="1" customWidth="1"/>
    <col min="6" max="9" width="23.28515625" customWidth="1"/>
  </cols>
  <sheetData>
    <row r="1" spans="1:9" ht="45">
      <c r="A1" s="45" t="s">
        <v>251</v>
      </c>
      <c r="B1" s="6" t="s">
        <v>6</v>
      </c>
      <c r="C1" s="7" t="s">
        <v>3</v>
      </c>
      <c r="D1" s="7" t="s">
        <v>120</v>
      </c>
      <c r="E1" s="7" t="s">
        <v>80</v>
      </c>
      <c r="F1" s="9" t="s">
        <v>12</v>
      </c>
      <c r="G1" s="9" t="s">
        <v>48</v>
      </c>
      <c r="H1" s="9" t="s">
        <v>13</v>
      </c>
      <c r="I1" s="25" t="s">
        <v>2</v>
      </c>
    </row>
    <row r="2" spans="1:9" s="41" customFormat="1">
      <c r="A2" s="46" t="s">
        <v>258</v>
      </c>
      <c r="B2" s="1" t="s">
        <v>221</v>
      </c>
      <c r="C2" s="1" t="s">
        <v>7</v>
      </c>
      <c r="D2" s="1" t="s">
        <v>73</v>
      </c>
      <c r="E2" s="123" t="s">
        <v>5</v>
      </c>
      <c r="F2" s="124" t="s">
        <v>9</v>
      </c>
      <c r="G2" s="124" t="s">
        <v>5</v>
      </c>
      <c r="H2" s="124" t="s">
        <v>9</v>
      </c>
      <c r="I2" s="152" t="s">
        <v>631</v>
      </c>
    </row>
    <row r="3" spans="1:9" s="41" customFormat="1">
      <c r="A3" s="46" t="s">
        <v>258</v>
      </c>
      <c r="B3" s="1" t="s">
        <v>222</v>
      </c>
      <c r="C3" s="1" t="s">
        <v>7</v>
      </c>
      <c r="D3" s="1" t="s">
        <v>158</v>
      </c>
      <c r="E3" s="123" t="s">
        <v>5</v>
      </c>
      <c r="F3" s="124" t="s">
        <v>9</v>
      </c>
      <c r="G3" s="124" t="s">
        <v>5</v>
      </c>
      <c r="H3" s="124" t="s">
        <v>9</v>
      </c>
      <c r="I3" s="153"/>
    </row>
    <row r="4" spans="1:9">
      <c r="A4" s="1" t="s">
        <v>279</v>
      </c>
      <c r="B4" s="1" t="s">
        <v>254</v>
      </c>
      <c r="C4" s="1" t="s">
        <v>7</v>
      </c>
      <c r="D4" s="1" t="s">
        <v>267</v>
      </c>
      <c r="E4" s="122"/>
      <c r="F4" s="123" t="s">
        <v>9</v>
      </c>
      <c r="G4" s="123" t="s">
        <v>9</v>
      </c>
      <c r="H4" s="124" t="s">
        <v>9</v>
      </c>
    </row>
    <row r="5" spans="1:9">
      <c r="A5" s="1" t="s">
        <v>285</v>
      </c>
      <c r="B5" s="1" t="s">
        <v>259</v>
      </c>
      <c r="C5" s="1" t="s">
        <v>4</v>
      </c>
      <c r="D5" s="1" t="s">
        <v>73</v>
      </c>
      <c r="E5" s="122"/>
      <c r="F5" s="123" t="s">
        <v>9</v>
      </c>
      <c r="G5" s="123" t="s">
        <v>9</v>
      </c>
      <c r="H5" s="124" t="s">
        <v>9</v>
      </c>
    </row>
    <row r="6" spans="1:9">
      <c r="A6" s="1" t="s">
        <v>271</v>
      </c>
      <c r="B6" s="1" t="s">
        <v>255</v>
      </c>
      <c r="C6" s="1" t="s">
        <v>7</v>
      </c>
      <c r="E6" s="122"/>
      <c r="F6" s="123" t="s">
        <v>9</v>
      </c>
      <c r="G6" s="123" t="s">
        <v>9</v>
      </c>
      <c r="H6" s="124" t="s">
        <v>9</v>
      </c>
    </row>
    <row r="7" spans="1:9">
      <c r="A7" s="1" t="s">
        <v>252</v>
      </c>
      <c r="B7" s="1" t="s">
        <v>265</v>
      </c>
      <c r="D7" s="1" t="s">
        <v>70</v>
      </c>
      <c r="E7" s="122"/>
      <c r="F7" s="123" t="s">
        <v>9</v>
      </c>
      <c r="G7" s="123" t="s">
        <v>5</v>
      </c>
      <c r="H7" s="124" t="s">
        <v>9</v>
      </c>
    </row>
    <row r="8" spans="1:9">
      <c r="A8" s="1" t="s">
        <v>269</v>
      </c>
      <c r="B8" s="1" t="s">
        <v>256</v>
      </c>
      <c r="C8" s="1" t="s">
        <v>7</v>
      </c>
      <c r="E8" s="122"/>
      <c r="F8" s="123" t="s">
        <v>9</v>
      </c>
      <c r="G8" s="123" t="s">
        <v>9</v>
      </c>
      <c r="H8" s="124" t="s">
        <v>9</v>
      </c>
    </row>
    <row r="9" spans="1:9">
      <c r="A9" s="1" t="s">
        <v>289</v>
      </c>
      <c r="B9" s="1" t="s">
        <v>264</v>
      </c>
      <c r="E9" s="122"/>
      <c r="F9" s="123" t="s">
        <v>9</v>
      </c>
      <c r="G9" s="123" t="s">
        <v>5</v>
      </c>
      <c r="H9" s="124" t="s">
        <v>9</v>
      </c>
    </row>
    <row r="10" spans="1:9">
      <c r="A10" s="1" t="s">
        <v>277</v>
      </c>
      <c r="B10" s="1" t="s">
        <v>263</v>
      </c>
      <c r="D10" s="1" t="s">
        <v>73</v>
      </c>
      <c r="E10" s="122"/>
      <c r="F10" s="123" t="s">
        <v>9</v>
      </c>
      <c r="G10" s="123" t="s">
        <v>9</v>
      </c>
      <c r="H10" s="124" t="s">
        <v>9</v>
      </c>
    </row>
    <row r="11" spans="1:9">
      <c r="A11" s="1" t="s">
        <v>288</v>
      </c>
      <c r="B11" s="1" t="s">
        <v>262</v>
      </c>
      <c r="E11" s="122"/>
      <c r="F11" s="123" t="s">
        <v>9</v>
      </c>
      <c r="G11" s="123" t="s">
        <v>9</v>
      </c>
      <c r="H11" s="124" t="s">
        <v>9</v>
      </c>
    </row>
    <row r="12" spans="1:9">
      <c r="A12" s="1" t="s">
        <v>287</v>
      </c>
      <c r="B12" s="1" t="s">
        <v>261</v>
      </c>
      <c r="D12" s="1" t="s">
        <v>73</v>
      </c>
      <c r="E12" s="122"/>
      <c r="F12" s="123" t="s">
        <v>9</v>
      </c>
      <c r="G12" s="123" t="s">
        <v>9</v>
      </c>
      <c r="H12" s="124" t="s">
        <v>9</v>
      </c>
    </row>
    <row r="13" spans="1:9">
      <c r="A13" s="1" t="s">
        <v>290</v>
      </c>
      <c r="B13" s="1" t="s">
        <v>291</v>
      </c>
      <c r="C13" s="1" t="s">
        <v>7</v>
      </c>
      <c r="D13" s="1" t="s">
        <v>267</v>
      </c>
      <c r="E13" s="122"/>
      <c r="F13" s="123" t="s">
        <v>9</v>
      </c>
      <c r="G13" s="123" t="s">
        <v>9</v>
      </c>
      <c r="H13" s="124" t="s">
        <v>9</v>
      </c>
    </row>
    <row r="14" spans="1:9">
      <c r="A14" s="1" t="s">
        <v>252</v>
      </c>
      <c r="B14" s="1" t="s">
        <v>266</v>
      </c>
      <c r="D14" s="1" t="s">
        <v>70</v>
      </c>
      <c r="E14" s="122"/>
      <c r="F14" s="123" t="s">
        <v>9</v>
      </c>
      <c r="G14" s="123" t="s">
        <v>5</v>
      </c>
      <c r="H14" s="124" t="s">
        <v>9</v>
      </c>
    </row>
    <row r="15" spans="1:9">
      <c r="A15" s="1" t="s">
        <v>253</v>
      </c>
      <c r="B15" s="1" t="s">
        <v>286</v>
      </c>
      <c r="E15" s="122"/>
      <c r="F15" s="123" t="s">
        <v>9</v>
      </c>
      <c r="G15" s="123" t="s">
        <v>9</v>
      </c>
      <c r="H15" s="124" t="s">
        <v>9</v>
      </c>
    </row>
    <row r="16" spans="1:9">
      <c r="A16" s="1" t="s">
        <v>253</v>
      </c>
      <c r="B16" s="1" t="s">
        <v>257</v>
      </c>
      <c r="E16" s="122"/>
      <c r="F16" s="123" t="s">
        <v>9</v>
      </c>
      <c r="G16" s="123" t="s">
        <v>9</v>
      </c>
      <c r="H16" s="124" t="s">
        <v>9</v>
      </c>
    </row>
    <row r="17" spans="1:8">
      <c r="A17" s="1" t="s">
        <v>273</v>
      </c>
      <c r="B17" s="1" t="s">
        <v>593</v>
      </c>
      <c r="E17" s="122"/>
      <c r="F17" s="123" t="s">
        <v>9</v>
      </c>
      <c r="G17" s="123" t="s">
        <v>9</v>
      </c>
      <c r="H17" s="124" t="s">
        <v>9</v>
      </c>
    </row>
    <row r="18" spans="1:8">
      <c r="A18" s="1" t="s">
        <v>272</v>
      </c>
      <c r="B18" s="1" t="s">
        <v>220</v>
      </c>
      <c r="C18" s="1" t="s">
        <v>4</v>
      </c>
      <c r="E18" s="122"/>
      <c r="F18" s="123" t="s">
        <v>9</v>
      </c>
      <c r="G18" s="123" t="s">
        <v>9</v>
      </c>
      <c r="H18" s="124" t="s">
        <v>9</v>
      </c>
    </row>
    <row r="19" spans="1:8">
      <c r="A19" s="1" t="s">
        <v>278</v>
      </c>
      <c r="B19" s="1" t="s">
        <v>276</v>
      </c>
      <c r="D19" s="1" t="s">
        <v>70</v>
      </c>
      <c r="E19" s="122"/>
      <c r="F19" s="123" t="s">
        <v>9</v>
      </c>
      <c r="G19" s="123" t="s">
        <v>5</v>
      </c>
      <c r="H19" s="124" t="s">
        <v>9</v>
      </c>
    </row>
    <row r="20" spans="1:8">
      <c r="A20" s="1" t="s">
        <v>278</v>
      </c>
      <c r="B20" s="1" t="s">
        <v>280</v>
      </c>
      <c r="C20" s="1" t="s">
        <v>4</v>
      </c>
      <c r="D20" s="1" t="s">
        <v>268</v>
      </c>
      <c r="E20" s="122"/>
      <c r="F20" s="123" t="s">
        <v>9</v>
      </c>
      <c r="G20" s="123" t="s">
        <v>9</v>
      </c>
      <c r="H20" s="124" t="s">
        <v>9</v>
      </c>
    </row>
    <row r="21" spans="1:8">
      <c r="A21" s="1" t="s">
        <v>272</v>
      </c>
      <c r="B21" s="1" t="s">
        <v>275</v>
      </c>
      <c r="C21" s="1" t="s">
        <v>4</v>
      </c>
      <c r="E21" s="122"/>
      <c r="F21" s="123" t="s">
        <v>9</v>
      </c>
      <c r="G21" s="123" t="s">
        <v>9</v>
      </c>
      <c r="H21" s="124" t="s">
        <v>9</v>
      </c>
    </row>
    <row r="22" spans="1:8">
      <c r="A22" s="1" t="s">
        <v>274</v>
      </c>
      <c r="B22" s="1" t="s">
        <v>270</v>
      </c>
      <c r="C22" s="1" t="s">
        <v>4</v>
      </c>
      <c r="D22" s="1" t="s">
        <v>70</v>
      </c>
      <c r="E22" s="122"/>
      <c r="F22" s="123" t="s">
        <v>9</v>
      </c>
      <c r="G22" s="123" t="s">
        <v>5</v>
      </c>
      <c r="H22" s="124" t="s">
        <v>9</v>
      </c>
    </row>
    <row r="23" spans="1:8">
      <c r="A23" s="1" t="s">
        <v>281</v>
      </c>
      <c r="B23" s="1" t="s">
        <v>282</v>
      </c>
      <c r="C23" s="1" t="s">
        <v>4</v>
      </c>
      <c r="D23" s="1" t="s">
        <v>219</v>
      </c>
      <c r="E23" s="122"/>
      <c r="F23" s="123" t="s">
        <v>9</v>
      </c>
      <c r="G23" s="123" t="s">
        <v>5</v>
      </c>
      <c r="H23" s="124" t="s">
        <v>9</v>
      </c>
    </row>
    <row r="24" spans="1:8">
      <c r="A24" s="1" t="s">
        <v>281</v>
      </c>
      <c r="B24" s="1" t="s">
        <v>283</v>
      </c>
      <c r="C24" s="1" t="s">
        <v>7</v>
      </c>
      <c r="E24" s="122"/>
      <c r="F24" s="123" t="s">
        <v>9</v>
      </c>
      <c r="G24" s="123" t="s">
        <v>9</v>
      </c>
      <c r="H24" s="124" t="s">
        <v>9</v>
      </c>
    </row>
    <row r="25" spans="1:8">
      <c r="A25" s="1" t="s">
        <v>253</v>
      </c>
      <c r="B25" s="1" t="s">
        <v>284</v>
      </c>
      <c r="D25" s="1" t="s">
        <v>70</v>
      </c>
      <c r="E25" s="122"/>
      <c r="F25" s="123" t="s">
        <v>9</v>
      </c>
      <c r="G25" s="123" t="s">
        <v>5</v>
      </c>
      <c r="H25" s="124" t="s">
        <v>9</v>
      </c>
    </row>
    <row r="26" spans="1:8">
      <c r="A26" s="1" t="s">
        <v>253</v>
      </c>
      <c r="B26" s="1" t="s">
        <v>284</v>
      </c>
      <c r="D26" s="1" t="s">
        <v>219</v>
      </c>
      <c r="E26" s="122"/>
      <c r="F26" s="123" t="s">
        <v>9</v>
      </c>
      <c r="G26" s="123" t="s">
        <v>5</v>
      </c>
      <c r="H26" s="124" t="s">
        <v>9</v>
      </c>
    </row>
    <row r="28" spans="1:8">
      <c r="A28" s="31" t="s">
        <v>260</v>
      </c>
      <c r="B28" s="32"/>
    </row>
    <row r="29" spans="1:8">
      <c r="A29" s="31" t="s">
        <v>293</v>
      </c>
      <c r="B29" s="32"/>
    </row>
    <row r="30" spans="1:8" ht="45">
      <c r="A30" s="79" t="s">
        <v>632</v>
      </c>
    </row>
  </sheetData>
  <mergeCells count="1">
    <mergeCell ref="I2:I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19"/>
  <sheetViews>
    <sheetView topLeftCell="B1" zoomScale="60" zoomScaleNormal="60" workbookViewId="0">
      <pane xSplit="3" topLeftCell="G1" activePane="topRight" state="frozen"/>
      <selection activeCell="B1" sqref="B1"/>
      <selection pane="topRight" activeCell="B13" sqref="B13:D13"/>
    </sheetView>
  </sheetViews>
  <sheetFormatPr defaultRowHeight="15"/>
  <cols>
    <col min="1" max="1" width="24.140625" style="129" customWidth="1"/>
    <col min="2" max="2" width="63.42578125" style="129" customWidth="1"/>
    <col min="3" max="3" width="21.28515625" style="129" customWidth="1"/>
    <col min="4" max="4" width="34.7109375" style="129" customWidth="1"/>
    <col min="5" max="5" width="19.7109375" style="129" customWidth="1"/>
    <col min="6" max="6" width="27.140625" style="129" customWidth="1"/>
    <col min="7" max="7" width="35.28515625" style="129" customWidth="1"/>
    <col min="8" max="8" width="40.7109375" style="129" customWidth="1"/>
    <col min="9" max="16384" width="9.140625" style="129"/>
  </cols>
  <sheetData>
    <row r="1" spans="1:9" ht="24" customHeight="1">
      <c r="A1" s="154" t="s">
        <v>6</v>
      </c>
      <c r="B1" s="154"/>
      <c r="C1" s="7" t="s">
        <v>3</v>
      </c>
      <c r="D1" s="7" t="s">
        <v>120</v>
      </c>
      <c r="E1" s="7" t="s">
        <v>80</v>
      </c>
      <c r="F1" s="9" t="s">
        <v>12</v>
      </c>
      <c r="G1" s="9" t="s">
        <v>48</v>
      </c>
      <c r="H1" s="9" t="s">
        <v>13</v>
      </c>
      <c r="I1" s="25" t="s">
        <v>2</v>
      </c>
    </row>
    <row r="2" spans="1:9">
      <c r="A2" s="155" t="s">
        <v>361</v>
      </c>
      <c r="B2" s="129" t="s">
        <v>362</v>
      </c>
      <c r="C2" s="130" t="s">
        <v>7</v>
      </c>
      <c r="D2" s="130" t="s">
        <v>363</v>
      </c>
      <c r="F2" s="130" t="s">
        <v>5</v>
      </c>
      <c r="G2" s="130" t="s">
        <v>5</v>
      </c>
      <c r="H2" s="130" t="s">
        <v>5</v>
      </c>
    </row>
    <row r="3" spans="1:9">
      <c r="A3" s="155"/>
      <c r="B3" s="129" t="s">
        <v>364</v>
      </c>
      <c r="C3" s="130" t="s">
        <v>7</v>
      </c>
      <c r="D3" s="130" t="s">
        <v>365</v>
      </c>
      <c r="F3" s="130" t="s">
        <v>5</v>
      </c>
      <c r="G3" s="130" t="s">
        <v>5</v>
      </c>
      <c r="H3" s="130" t="s">
        <v>5</v>
      </c>
    </row>
    <row r="4" spans="1:9">
      <c r="A4" s="155"/>
      <c r="B4" s="129" t="s">
        <v>366</v>
      </c>
      <c r="C4" s="130" t="s">
        <v>7</v>
      </c>
      <c r="D4" s="130" t="s">
        <v>355</v>
      </c>
      <c r="F4" s="130" t="s">
        <v>5</v>
      </c>
      <c r="G4" s="130" t="s">
        <v>5</v>
      </c>
      <c r="H4" s="130" t="s">
        <v>5</v>
      </c>
    </row>
    <row r="5" spans="1:9">
      <c r="A5" s="155"/>
      <c r="B5" s="129" t="s">
        <v>367</v>
      </c>
      <c r="C5" s="130" t="s">
        <v>4</v>
      </c>
      <c r="D5" s="130" t="s">
        <v>355</v>
      </c>
      <c r="F5" s="130" t="s">
        <v>5</v>
      </c>
      <c r="G5" s="130" t="s">
        <v>5</v>
      </c>
      <c r="H5" s="130" t="s">
        <v>5</v>
      </c>
    </row>
    <row r="6" spans="1:9">
      <c r="A6" s="155"/>
      <c r="B6" s="129" t="s">
        <v>368</v>
      </c>
      <c r="C6" s="130" t="s">
        <v>4</v>
      </c>
      <c r="D6" s="130" t="s">
        <v>369</v>
      </c>
      <c r="F6" s="130" t="s">
        <v>5</v>
      </c>
      <c r="G6" s="130" t="s">
        <v>5</v>
      </c>
      <c r="H6" s="130" t="s">
        <v>5</v>
      </c>
    </row>
    <row r="7" spans="1:9">
      <c r="A7" s="155"/>
      <c r="B7" s="129" t="s">
        <v>370</v>
      </c>
      <c r="C7" s="130" t="s">
        <v>7</v>
      </c>
      <c r="D7" s="130" t="s">
        <v>643</v>
      </c>
      <c r="F7" s="130" t="s">
        <v>5</v>
      </c>
      <c r="G7" s="130" t="s">
        <v>5</v>
      </c>
      <c r="H7" s="130" t="s">
        <v>5</v>
      </c>
    </row>
    <row r="8" spans="1:9">
      <c r="A8" s="155" t="s">
        <v>371</v>
      </c>
      <c r="B8" s="129" t="s">
        <v>372</v>
      </c>
      <c r="C8" s="130" t="s">
        <v>7</v>
      </c>
      <c r="D8" s="130" t="s">
        <v>373</v>
      </c>
      <c r="F8" s="130" t="s">
        <v>5</v>
      </c>
      <c r="G8" s="130" t="s">
        <v>5</v>
      </c>
      <c r="H8" s="130" t="s">
        <v>5</v>
      </c>
    </row>
    <row r="9" spans="1:9">
      <c r="A9" s="155"/>
      <c r="B9" s="129" t="s">
        <v>374</v>
      </c>
      <c r="C9" s="130" t="s">
        <v>7</v>
      </c>
      <c r="D9" s="130" t="s">
        <v>375</v>
      </c>
      <c r="F9" s="130" t="s">
        <v>5</v>
      </c>
      <c r="G9" s="130" t="s">
        <v>5</v>
      </c>
      <c r="H9" s="130" t="s">
        <v>5</v>
      </c>
    </row>
    <row r="10" spans="1:9">
      <c r="A10" s="155"/>
      <c r="B10" s="129" t="s">
        <v>366</v>
      </c>
      <c r="C10" s="130" t="s">
        <v>7</v>
      </c>
      <c r="D10" s="130" t="s">
        <v>644</v>
      </c>
      <c r="F10" s="130" t="s">
        <v>5</v>
      </c>
      <c r="G10" s="130" t="s">
        <v>5</v>
      </c>
      <c r="H10" s="130" t="s">
        <v>5</v>
      </c>
    </row>
    <row r="11" spans="1:9">
      <c r="A11" s="155"/>
      <c r="B11" s="129" t="s">
        <v>376</v>
      </c>
      <c r="C11" s="130" t="s">
        <v>4</v>
      </c>
      <c r="D11" s="130" t="s">
        <v>360</v>
      </c>
      <c r="F11" s="130" t="s">
        <v>5</v>
      </c>
      <c r="G11" s="130" t="s">
        <v>5</v>
      </c>
      <c r="H11" s="130" t="s">
        <v>5</v>
      </c>
    </row>
    <row r="12" spans="1:9">
      <c r="A12" s="155"/>
      <c r="B12" s="129" t="s">
        <v>367</v>
      </c>
      <c r="C12" s="130" t="s">
        <v>4</v>
      </c>
      <c r="D12" s="130" t="s">
        <v>358</v>
      </c>
      <c r="F12" s="130" t="s">
        <v>5</v>
      </c>
      <c r="G12" s="130" t="s">
        <v>5</v>
      </c>
      <c r="H12" s="130" t="s">
        <v>5</v>
      </c>
    </row>
    <row r="13" spans="1:9">
      <c r="A13" s="155"/>
      <c r="B13" s="129" t="s">
        <v>377</v>
      </c>
      <c r="C13" s="130" t="s">
        <v>4</v>
      </c>
      <c r="D13" s="130" t="s">
        <v>341</v>
      </c>
      <c r="F13" s="130" t="s">
        <v>5</v>
      </c>
      <c r="G13" s="130" t="s">
        <v>5</v>
      </c>
      <c r="H13" s="130" t="s">
        <v>5</v>
      </c>
    </row>
    <row r="14" spans="1:9">
      <c r="A14" s="155"/>
      <c r="B14" s="129" t="s">
        <v>378</v>
      </c>
      <c r="C14" s="130" t="s">
        <v>4</v>
      </c>
      <c r="D14" s="130" t="s">
        <v>360</v>
      </c>
      <c r="F14" s="130" t="s">
        <v>5</v>
      </c>
      <c r="G14" s="130" t="s">
        <v>5</v>
      </c>
      <c r="H14" s="130" t="s">
        <v>5</v>
      </c>
    </row>
    <row r="15" spans="1:9">
      <c r="A15" s="155"/>
      <c r="B15" s="129" t="s">
        <v>379</v>
      </c>
      <c r="C15" s="130" t="s">
        <v>4</v>
      </c>
      <c r="D15" s="130" t="s">
        <v>341</v>
      </c>
      <c r="F15" s="130" t="s">
        <v>5</v>
      </c>
      <c r="G15" s="130" t="s">
        <v>5</v>
      </c>
      <c r="H15" s="130" t="s">
        <v>5</v>
      </c>
    </row>
    <row r="16" spans="1:9">
      <c r="A16" s="155"/>
      <c r="B16" s="129" t="s">
        <v>380</v>
      </c>
      <c r="C16" s="130" t="s">
        <v>4</v>
      </c>
      <c r="D16" s="130" t="s">
        <v>341</v>
      </c>
      <c r="F16" s="130" t="s">
        <v>5</v>
      </c>
      <c r="G16" s="130" t="s">
        <v>5</v>
      </c>
      <c r="H16" s="130" t="s">
        <v>5</v>
      </c>
    </row>
    <row r="18" spans="1:2">
      <c r="A18" s="138" t="s">
        <v>639</v>
      </c>
      <c r="B18" s="139">
        <v>41456</v>
      </c>
    </row>
    <row r="19" spans="1:2">
      <c r="A19" s="140"/>
    </row>
  </sheetData>
  <mergeCells count="3">
    <mergeCell ref="A1:B1"/>
    <mergeCell ref="A2:A7"/>
    <mergeCell ref="A8:A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G6" sqref="G6"/>
    </sheetView>
  </sheetViews>
  <sheetFormatPr defaultRowHeight="15"/>
  <cols>
    <col min="1" max="1" width="45.7109375" style="129" customWidth="1"/>
    <col min="2" max="2" width="9.140625" style="129"/>
    <col min="3" max="3" width="17.140625" style="129" customWidth="1"/>
    <col min="4" max="4" width="9.140625" style="129"/>
    <col min="5" max="5" width="8.5703125" style="129" bestFit="1" customWidth="1"/>
    <col min="6" max="6" width="11.85546875" style="129" customWidth="1"/>
    <col min="7" max="7" width="13.42578125" style="129" customWidth="1"/>
    <col min="8" max="8" width="18.140625" style="129" customWidth="1"/>
    <col min="9" max="16384" width="9.140625" style="129"/>
  </cols>
  <sheetData>
    <row r="1" spans="1:8" ht="76.150000000000006" customHeight="1">
      <c r="A1" s="6" t="s">
        <v>6</v>
      </c>
      <c r="B1" s="7" t="s">
        <v>3</v>
      </c>
      <c r="C1" s="7" t="s">
        <v>120</v>
      </c>
      <c r="D1" s="7" t="s">
        <v>80</v>
      </c>
      <c r="E1" s="9" t="s">
        <v>12</v>
      </c>
      <c r="F1" s="9" t="s">
        <v>48</v>
      </c>
      <c r="G1" s="9" t="s">
        <v>13</v>
      </c>
      <c r="H1" s="25" t="s">
        <v>2</v>
      </c>
    </row>
    <row r="2" spans="1:8">
      <c r="A2" s="129" t="s">
        <v>381</v>
      </c>
      <c r="B2" s="130" t="s">
        <v>7</v>
      </c>
      <c r="C2" s="130" t="s">
        <v>382</v>
      </c>
      <c r="D2" s="130" t="s">
        <v>5</v>
      </c>
      <c r="E2" s="130" t="s">
        <v>5</v>
      </c>
      <c r="F2" s="130" t="s">
        <v>5</v>
      </c>
      <c r="G2" s="130" t="s">
        <v>5</v>
      </c>
    </row>
    <row r="3" spans="1:8">
      <c r="A3" s="129" t="s">
        <v>383</v>
      </c>
      <c r="B3" s="130" t="s">
        <v>7</v>
      </c>
      <c r="C3" s="130" t="s">
        <v>384</v>
      </c>
      <c r="D3" s="130" t="s">
        <v>5</v>
      </c>
      <c r="E3" s="130" t="s">
        <v>5</v>
      </c>
      <c r="F3" s="130" t="s">
        <v>5</v>
      </c>
      <c r="G3" s="130" t="s">
        <v>5</v>
      </c>
    </row>
    <row r="4" spans="1:8">
      <c r="A4" s="129" t="s">
        <v>385</v>
      </c>
      <c r="B4" s="130" t="s">
        <v>386</v>
      </c>
      <c r="C4" s="130" t="s">
        <v>387</v>
      </c>
      <c r="D4" s="130" t="s">
        <v>5</v>
      </c>
      <c r="E4" s="130" t="s">
        <v>5</v>
      </c>
      <c r="F4" s="130" t="s">
        <v>5</v>
      </c>
      <c r="G4" s="130" t="s">
        <v>5</v>
      </c>
    </row>
    <row r="5" spans="1:8">
      <c r="A5" s="129" t="s">
        <v>388</v>
      </c>
      <c r="B5" s="130" t="s">
        <v>4</v>
      </c>
      <c r="C5" s="130" t="s">
        <v>389</v>
      </c>
      <c r="D5" s="130" t="s">
        <v>5</v>
      </c>
      <c r="E5" s="130" t="s">
        <v>9</v>
      </c>
      <c r="F5" s="130" t="s">
        <v>9</v>
      </c>
      <c r="G5" s="130" t="s">
        <v>9</v>
      </c>
    </row>
    <row r="6" spans="1:8">
      <c r="A6" s="129" t="s">
        <v>390</v>
      </c>
      <c r="B6" s="130" t="s">
        <v>4</v>
      </c>
      <c r="C6" s="130" t="s">
        <v>353</v>
      </c>
      <c r="D6" s="130" t="s">
        <v>5</v>
      </c>
      <c r="E6" s="130" t="s">
        <v>5</v>
      </c>
      <c r="F6" s="130" t="s">
        <v>5</v>
      </c>
      <c r="G6" s="130" t="s">
        <v>5</v>
      </c>
    </row>
    <row r="8" spans="1:8">
      <c r="A8" s="138" t="s">
        <v>639</v>
      </c>
      <c r="B8" s="139">
        <v>41579</v>
      </c>
    </row>
    <row r="9" spans="1:8">
      <c r="A9" s="140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C8" sqref="C8"/>
    </sheetView>
  </sheetViews>
  <sheetFormatPr defaultRowHeight="15"/>
  <cols>
    <col min="1" max="1" width="24.85546875" style="129" bestFit="1" customWidth="1"/>
    <col min="2" max="2" width="9.140625" style="129"/>
    <col min="3" max="3" width="22.140625" style="129" customWidth="1"/>
    <col min="4" max="5" width="9.140625" style="129"/>
    <col min="6" max="6" width="14.7109375" style="129" customWidth="1"/>
    <col min="7" max="7" width="18.5703125" style="129" customWidth="1"/>
    <col min="8" max="8" width="10.5703125" style="129" bestFit="1" customWidth="1"/>
    <col min="9" max="16384" width="9.140625" style="129"/>
  </cols>
  <sheetData>
    <row r="1" spans="1:8" ht="45">
      <c r="A1" s="6" t="s">
        <v>6</v>
      </c>
      <c r="B1" s="7" t="s">
        <v>3</v>
      </c>
      <c r="C1" s="7" t="s">
        <v>120</v>
      </c>
      <c r="D1" s="7" t="s">
        <v>80</v>
      </c>
      <c r="E1" s="9" t="s">
        <v>12</v>
      </c>
      <c r="F1" s="9" t="s">
        <v>48</v>
      </c>
      <c r="G1" s="9" t="s">
        <v>13</v>
      </c>
      <c r="H1" s="25" t="s">
        <v>2</v>
      </c>
    </row>
    <row r="2" spans="1:8">
      <c r="A2" s="130" t="s">
        <v>167</v>
      </c>
      <c r="B2" s="130" t="s">
        <v>7</v>
      </c>
      <c r="C2" s="130" t="s">
        <v>528</v>
      </c>
      <c r="D2" s="130" t="s">
        <v>5</v>
      </c>
      <c r="E2" s="130" t="s">
        <v>5</v>
      </c>
      <c r="F2" s="130" t="s">
        <v>5</v>
      </c>
      <c r="G2" s="130" t="s">
        <v>5</v>
      </c>
    </row>
    <row r="3" spans="1:8">
      <c r="A3" s="130" t="s">
        <v>525</v>
      </c>
      <c r="B3" s="130" t="s">
        <v>7</v>
      </c>
      <c r="C3" s="130" t="s">
        <v>158</v>
      </c>
      <c r="D3" s="130" t="s">
        <v>5</v>
      </c>
      <c r="E3" s="130" t="s">
        <v>5</v>
      </c>
      <c r="F3" s="130" t="s">
        <v>5</v>
      </c>
      <c r="G3" s="130" t="s">
        <v>5</v>
      </c>
    </row>
    <row r="4" spans="1:8">
      <c r="A4" s="130" t="s">
        <v>526</v>
      </c>
      <c r="B4" s="130" t="s">
        <v>7</v>
      </c>
      <c r="C4" s="130" t="s">
        <v>529</v>
      </c>
      <c r="D4" s="130" t="s">
        <v>5</v>
      </c>
      <c r="E4" s="130" t="s">
        <v>5</v>
      </c>
      <c r="F4" s="130" t="s">
        <v>5</v>
      </c>
      <c r="G4" s="130" t="s">
        <v>5</v>
      </c>
    </row>
    <row r="5" spans="1:8">
      <c r="A5" s="130" t="s">
        <v>498</v>
      </c>
      <c r="B5" s="130" t="s">
        <v>7</v>
      </c>
      <c r="C5" s="130" t="s">
        <v>158</v>
      </c>
      <c r="D5" s="130" t="s">
        <v>499</v>
      </c>
      <c r="E5" s="130" t="s">
        <v>5</v>
      </c>
      <c r="F5" s="130" t="s">
        <v>5</v>
      </c>
      <c r="G5" s="130" t="s">
        <v>5</v>
      </c>
    </row>
    <row r="6" spans="1:8">
      <c r="A6" s="130" t="s">
        <v>448</v>
      </c>
      <c r="B6" s="130" t="s">
        <v>7</v>
      </c>
      <c r="C6" s="130" t="s">
        <v>519</v>
      </c>
      <c r="D6" s="130" t="s">
        <v>5</v>
      </c>
      <c r="E6" s="130" t="s">
        <v>5</v>
      </c>
      <c r="F6" s="130" t="s">
        <v>5</v>
      </c>
      <c r="G6" s="130" t="s">
        <v>5</v>
      </c>
    </row>
    <row r="7" spans="1:8">
      <c r="A7" s="130" t="s">
        <v>530</v>
      </c>
      <c r="B7" s="130" t="s">
        <v>4</v>
      </c>
      <c r="C7" s="130" t="s">
        <v>341</v>
      </c>
      <c r="D7" s="130" t="s">
        <v>5</v>
      </c>
      <c r="E7" s="130" t="s">
        <v>5</v>
      </c>
      <c r="F7" s="130" t="s">
        <v>5</v>
      </c>
      <c r="G7" s="130" t="s">
        <v>5</v>
      </c>
    </row>
    <row r="8" spans="1:8">
      <c r="A8" s="130" t="s">
        <v>531</v>
      </c>
      <c r="B8" s="130" t="s">
        <v>4</v>
      </c>
      <c r="C8" s="130" t="s">
        <v>341</v>
      </c>
      <c r="D8" s="130" t="s">
        <v>9</v>
      </c>
      <c r="E8" s="130" t="s">
        <v>9</v>
      </c>
      <c r="F8" s="130" t="s">
        <v>9</v>
      </c>
      <c r="G8" s="130" t="s">
        <v>9</v>
      </c>
    </row>
    <row r="9" spans="1:8">
      <c r="A9" s="130" t="s">
        <v>645</v>
      </c>
      <c r="B9" s="130" t="s">
        <v>4</v>
      </c>
      <c r="C9" s="130" t="s">
        <v>341</v>
      </c>
      <c r="D9" s="130" t="s">
        <v>5</v>
      </c>
      <c r="E9" s="130" t="s">
        <v>5</v>
      </c>
      <c r="F9" s="130" t="s">
        <v>5</v>
      </c>
      <c r="G9" s="130" t="s">
        <v>5</v>
      </c>
    </row>
    <row r="10" spans="1:8">
      <c r="A10" s="130" t="s">
        <v>464</v>
      </c>
      <c r="B10" s="130" t="s">
        <v>4</v>
      </c>
      <c r="C10" s="130" t="s">
        <v>355</v>
      </c>
      <c r="D10" s="130" t="s">
        <v>5</v>
      </c>
      <c r="E10" s="130" t="s">
        <v>5</v>
      </c>
      <c r="F10" s="130" t="s">
        <v>5</v>
      </c>
      <c r="G10" s="130" t="s">
        <v>5</v>
      </c>
    </row>
    <row r="11" spans="1:8">
      <c r="A11" s="130" t="s">
        <v>532</v>
      </c>
      <c r="B11" s="130" t="s">
        <v>4</v>
      </c>
      <c r="C11" s="130" t="s">
        <v>468</v>
      </c>
      <c r="D11" s="130" t="s">
        <v>5</v>
      </c>
      <c r="E11" s="130" t="s">
        <v>5</v>
      </c>
      <c r="F11" s="130" t="s">
        <v>5</v>
      </c>
      <c r="G11" s="130" t="s">
        <v>5</v>
      </c>
    </row>
    <row r="12" spans="1:8">
      <c r="F12" s="130"/>
    </row>
    <row r="13" spans="1:8">
      <c r="A13" s="138" t="s">
        <v>639</v>
      </c>
    </row>
    <row r="14" spans="1:8">
      <c r="A14" s="140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G13" sqref="G13"/>
    </sheetView>
  </sheetViews>
  <sheetFormatPr defaultRowHeight="15"/>
  <cols>
    <col min="1" max="1" width="26.5703125" bestFit="1" customWidth="1"/>
    <col min="2" max="2" width="9.28515625" customWidth="1"/>
    <col min="3" max="3" width="19.7109375" customWidth="1"/>
    <col min="6" max="6" width="14.5703125" customWidth="1"/>
    <col min="7" max="7" width="14.7109375" customWidth="1"/>
    <col min="8" max="8" width="10.5703125" bestFit="1" customWidth="1"/>
  </cols>
  <sheetData>
    <row r="1" spans="1:8" ht="75">
      <c r="A1" s="6" t="s">
        <v>6</v>
      </c>
      <c r="B1" s="7" t="s">
        <v>3</v>
      </c>
      <c r="C1" s="7" t="s">
        <v>120</v>
      </c>
      <c r="D1" s="7" t="s">
        <v>80</v>
      </c>
      <c r="E1" s="9" t="s">
        <v>12</v>
      </c>
      <c r="F1" s="9" t="s">
        <v>48</v>
      </c>
      <c r="G1" s="9" t="s">
        <v>13</v>
      </c>
      <c r="H1" s="25" t="s">
        <v>2</v>
      </c>
    </row>
    <row r="2" spans="1:8" s="1" customFormat="1">
      <c r="A2" s="1" t="s">
        <v>167</v>
      </c>
      <c r="B2" s="1" t="s">
        <v>7</v>
      </c>
      <c r="C2" s="1" t="s">
        <v>73</v>
      </c>
      <c r="D2" s="1" t="s">
        <v>5</v>
      </c>
      <c r="E2" s="126" t="s">
        <v>5</v>
      </c>
      <c r="F2" s="126" t="s">
        <v>5</v>
      </c>
      <c r="G2" s="126" t="s">
        <v>5</v>
      </c>
    </row>
    <row r="3" spans="1:8" s="1" customFormat="1">
      <c r="A3" s="1" t="s">
        <v>487</v>
      </c>
      <c r="B3" s="1" t="s">
        <v>7</v>
      </c>
      <c r="C3" s="1" t="s">
        <v>158</v>
      </c>
      <c r="D3" s="1" t="s">
        <v>5</v>
      </c>
      <c r="E3" s="126" t="s">
        <v>5</v>
      </c>
      <c r="F3" s="126" t="s">
        <v>5</v>
      </c>
      <c r="G3" s="126" t="s">
        <v>5</v>
      </c>
    </row>
    <row r="4" spans="1:8">
      <c r="A4" s="1" t="s">
        <v>533</v>
      </c>
      <c r="B4" s="1" t="s">
        <v>534</v>
      </c>
      <c r="C4" s="1" t="s">
        <v>535</v>
      </c>
      <c r="D4" s="1" t="s">
        <v>5</v>
      </c>
      <c r="E4" s="126" t="s">
        <v>5</v>
      </c>
      <c r="F4" s="126" t="s">
        <v>5</v>
      </c>
      <c r="G4" s="126" t="s">
        <v>5</v>
      </c>
    </row>
    <row r="5" spans="1:8">
      <c r="A5" s="1" t="s">
        <v>486</v>
      </c>
      <c r="B5" s="1" t="s">
        <v>4</v>
      </c>
      <c r="C5" s="1" t="s">
        <v>310</v>
      </c>
      <c r="D5" s="1" t="s">
        <v>5</v>
      </c>
      <c r="E5" s="126" t="s">
        <v>5</v>
      </c>
      <c r="F5" s="126" t="s">
        <v>5</v>
      </c>
      <c r="G5" s="126" t="s">
        <v>5</v>
      </c>
    </row>
    <row r="6" spans="1:8">
      <c r="A6" s="1" t="s">
        <v>124</v>
      </c>
      <c r="B6" s="1" t="s">
        <v>4</v>
      </c>
      <c r="C6" s="1" t="s">
        <v>474</v>
      </c>
      <c r="D6" s="1" t="s">
        <v>5</v>
      </c>
      <c r="E6" s="126" t="s">
        <v>5</v>
      </c>
      <c r="F6" s="126" t="s">
        <v>5</v>
      </c>
      <c r="G6" s="126" t="s">
        <v>5</v>
      </c>
    </row>
    <row r="7" spans="1:8">
      <c r="A7" s="1" t="s">
        <v>478</v>
      </c>
      <c r="B7" s="1" t="s">
        <v>4</v>
      </c>
      <c r="C7" s="1" t="s">
        <v>479</v>
      </c>
      <c r="D7" s="1" t="s">
        <v>5</v>
      </c>
      <c r="E7" s="126" t="s">
        <v>5</v>
      </c>
      <c r="F7" s="126" t="s">
        <v>5</v>
      </c>
      <c r="G7" s="126" t="s">
        <v>5</v>
      </c>
    </row>
    <row r="8" spans="1:8">
      <c r="A8" s="1" t="s">
        <v>184</v>
      </c>
      <c r="B8" s="1" t="s">
        <v>4</v>
      </c>
      <c r="C8" s="1" t="s">
        <v>411</v>
      </c>
      <c r="D8" s="1" t="s">
        <v>5</v>
      </c>
      <c r="E8" s="126" t="s">
        <v>5</v>
      </c>
      <c r="F8" s="126" t="s">
        <v>5</v>
      </c>
      <c r="G8" s="126" t="s">
        <v>5</v>
      </c>
    </row>
    <row r="9" spans="1:8">
      <c r="A9" s="1" t="s">
        <v>482</v>
      </c>
      <c r="B9" s="1" t="s">
        <v>4</v>
      </c>
      <c r="C9" s="1" t="s">
        <v>483</v>
      </c>
      <c r="D9" s="1" t="s">
        <v>5</v>
      </c>
      <c r="E9" s="126" t="s">
        <v>5</v>
      </c>
      <c r="F9" s="126" t="s">
        <v>5</v>
      </c>
      <c r="G9" s="126" t="s">
        <v>5</v>
      </c>
    </row>
    <row r="12" spans="1:8">
      <c r="E12" s="125"/>
      <c r="F12" s="125"/>
      <c r="G12" s="125" t="s">
        <v>633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F20" sqref="F20"/>
    </sheetView>
  </sheetViews>
  <sheetFormatPr defaultRowHeight="15"/>
  <cols>
    <col min="1" max="1" width="42.85546875" bestFit="1" customWidth="1"/>
    <col min="3" max="3" width="21.7109375" customWidth="1"/>
    <col min="6" max="6" width="16" customWidth="1"/>
    <col min="7" max="7" width="15.28515625" customWidth="1"/>
    <col min="8" max="8" width="10.5703125" bestFit="1" customWidth="1"/>
  </cols>
  <sheetData>
    <row r="1" spans="1:8" ht="65.25" customHeight="1">
      <c r="A1" s="6" t="s">
        <v>6</v>
      </c>
      <c r="B1" s="7" t="s">
        <v>3</v>
      </c>
      <c r="C1" s="7" t="s">
        <v>120</v>
      </c>
      <c r="D1" s="7" t="s">
        <v>80</v>
      </c>
      <c r="E1" s="9" t="s">
        <v>12</v>
      </c>
      <c r="F1" s="9" t="s">
        <v>48</v>
      </c>
      <c r="G1" s="9" t="s">
        <v>13</v>
      </c>
      <c r="H1" s="25" t="s">
        <v>2</v>
      </c>
    </row>
    <row r="2" spans="1:8">
      <c r="A2" s="1" t="s">
        <v>167</v>
      </c>
      <c r="B2" s="1" t="s">
        <v>7</v>
      </c>
      <c r="C2" s="1" t="s">
        <v>447</v>
      </c>
      <c r="D2" s="1" t="s">
        <v>5</v>
      </c>
      <c r="E2" s="127" t="s">
        <v>5</v>
      </c>
      <c r="F2" s="127" t="s">
        <v>5</v>
      </c>
      <c r="G2" s="127" t="s">
        <v>9</v>
      </c>
    </row>
    <row r="3" spans="1:8">
      <c r="A3" s="1" t="s">
        <v>490</v>
      </c>
      <c r="B3" s="1" t="s">
        <v>7</v>
      </c>
      <c r="C3" s="1" t="s">
        <v>536</v>
      </c>
      <c r="D3" s="1" t="s">
        <v>5</v>
      </c>
      <c r="E3" s="127" t="s">
        <v>5</v>
      </c>
      <c r="F3" s="127" t="s">
        <v>5</v>
      </c>
      <c r="G3" s="127" t="s">
        <v>9</v>
      </c>
    </row>
    <row r="4" spans="1:8">
      <c r="A4" s="1" t="s">
        <v>487</v>
      </c>
      <c r="B4" s="1" t="s">
        <v>7</v>
      </c>
      <c r="C4" s="1" t="s">
        <v>158</v>
      </c>
      <c r="D4" s="1" t="s">
        <v>5</v>
      </c>
      <c r="E4" s="127" t="s">
        <v>5</v>
      </c>
      <c r="F4" s="127" t="s">
        <v>5</v>
      </c>
      <c r="G4" s="127" t="s">
        <v>9</v>
      </c>
    </row>
    <row r="5" spans="1:8">
      <c r="A5" s="1" t="s">
        <v>498</v>
      </c>
      <c r="B5" s="1" t="s">
        <v>7</v>
      </c>
      <c r="C5" s="1" t="s">
        <v>158</v>
      </c>
      <c r="D5" s="1" t="s">
        <v>499</v>
      </c>
      <c r="E5" s="127" t="s">
        <v>5</v>
      </c>
      <c r="F5" s="127" t="s">
        <v>5</v>
      </c>
      <c r="G5" s="127" t="s">
        <v>9</v>
      </c>
    </row>
    <row r="6" spans="1:8">
      <c r="A6" s="1" t="s">
        <v>482</v>
      </c>
      <c r="B6" s="1" t="s">
        <v>4</v>
      </c>
      <c r="C6" s="1" t="s">
        <v>483</v>
      </c>
      <c r="D6" s="1" t="s">
        <v>5</v>
      </c>
      <c r="E6" s="127" t="s">
        <v>5</v>
      </c>
      <c r="F6" s="127" t="s">
        <v>5</v>
      </c>
      <c r="G6" s="127" t="s">
        <v>9</v>
      </c>
    </row>
    <row r="7" spans="1:8">
      <c r="A7" s="1" t="s">
        <v>477</v>
      </c>
      <c r="B7" s="1" t="s">
        <v>4</v>
      </c>
      <c r="C7" s="1" t="s">
        <v>337</v>
      </c>
      <c r="D7" s="1" t="s">
        <v>5</v>
      </c>
      <c r="E7" s="127" t="s">
        <v>5</v>
      </c>
      <c r="F7" s="127" t="s">
        <v>5</v>
      </c>
      <c r="G7" s="127" t="s">
        <v>9</v>
      </c>
    </row>
    <row r="8" spans="1:8">
      <c r="A8" s="1" t="s">
        <v>537</v>
      </c>
      <c r="B8" s="1" t="s">
        <v>4</v>
      </c>
      <c r="C8" s="1" t="s">
        <v>337</v>
      </c>
      <c r="D8" s="1" t="s">
        <v>5</v>
      </c>
      <c r="E8" s="127" t="s">
        <v>5</v>
      </c>
      <c r="F8" s="127" t="s">
        <v>5</v>
      </c>
      <c r="G8" s="127" t="s">
        <v>9</v>
      </c>
    </row>
    <row r="9" spans="1:8">
      <c r="A9" s="1" t="s">
        <v>493</v>
      </c>
      <c r="B9" s="1" t="s">
        <v>4</v>
      </c>
      <c r="C9" s="1" t="s">
        <v>494</v>
      </c>
      <c r="D9" s="1" t="s">
        <v>5</v>
      </c>
      <c r="E9" s="127" t="s">
        <v>9</v>
      </c>
      <c r="F9" s="127" t="s">
        <v>9</v>
      </c>
      <c r="G9" s="127" t="s">
        <v>9</v>
      </c>
    </row>
    <row r="10" spans="1:8">
      <c r="A10" s="1" t="s">
        <v>478</v>
      </c>
      <c r="B10" s="1" t="s">
        <v>4</v>
      </c>
      <c r="C10" s="1" t="s">
        <v>479</v>
      </c>
      <c r="D10" s="1" t="s">
        <v>5</v>
      </c>
      <c r="E10" s="127" t="s">
        <v>5</v>
      </c>
      <c r="F10" s="127" t="s">
        <v>5</v>
      </c>
      <c r="G10" s="127" t="s">
        <v>9</v>
      </c>
    </row>
    <row r="11" spans="1:8">
      <c r="A11" s="1" t="s">
        <v>124</v>
      </c>
      <c r="B11" s="1" t="s">
        <v>4</v>
      </c>
      <c r="C11" s="1" t="s">
        <v>474</v>
      </c>
      <c r="D11" s="1" t="s">
        <v>5</v>
      </c>
      <c r="E11" s="127" t="s">
        <v>5</v>
      </c>
      <c r="F11" s="127" t="s">
        <v>5</v>
      </c>
      <c r="G11" s="127" t="s">
        <v>9</v>
      </c>
    </row>
    <row r="12" spans="1:8">
      <c r="A12" s="1" t="s">
        <v>184</v>
      </c>
      <c r="B12" s="1" t="s">
        <v>4</v>
      </c>
      <c r="C12" s="1" t="s">
        <v>411</v>
      </c>
      <c r="D12" s="1" t="s">
        <v>5</v>
      </c>
      <c r="E12" s="127" t="s">
        <v>5</v>
      </c>
      <c r="F12" s="127" t="s">
        <v>5</v>
      </c>
      <c r="G12" s="127" t="s">
        <v>9</v>
      </c>
    </row>
    <row r="13" spans="1:8">
      <c r="A13" s="1" t="s">
        <v>464</v>
      </c>
      <c r="B13" s="1" t="s">
        <v>4</v>
      </c>
      <c r="C13" s="1" t="s">
        <v>355</v>
      </c>
      <c r="D13" s="1" t="s">
        <v>5</v>
      </c>
      <c r="E13" s="127" t="s">
        <v>5</v>
      </c>
      <c r="F13" s="127" t="s">
        <v>5</v>
      </c>
      <c r="G13" s="127" t="s">
        <v>9</v>
      </c>
    </row>
    <row r="14" spans="1:8">
      <c r="A14" s="1" t="s">
        <v>538</v>
      </c>
      <c r="B14" s="1" t="s">
        <v>4</v>
      </c>
      <c r="C14" s="1" t="s">
        <v>353</v>
      </c>
      <c r="D14" s="1" t="s">
        <v>5</v>
      </c>
      <c r="E14" s="127" t="s">
        <v>5</v>
      </c>
      <c r="F14" s="127" t="s">
        <v>5</v>
      </c>
      <c r="G14" s="127" t="s">
        <v>9</v>
      </c>
    </row>
    <row r="15" spans="1:8">
      <c r="A15" s="1" t="s">
        <v>492</v>
      </c>
      <c r="B15" s="1" t="s">
        <v>4</v>
      </c>
      <c r="C15" s="1" t="s">
        <v>76</v>
      </c>
      <c r="D15" s="1" t="s">
        <v>5</v>
      </c>
      <c r="E15" s="127" t="s">
        <v>5</v>
      </c>
      <c r="F15" s="127" t="s">
        <v>5</v>
      </c>
      <c r="G15" s="127" t="s">
        <v>9</v>
      </c>
    </row>
    <row r="16" spans="1:8">
      <c r="A16" s="1" t="s">
        <v>495</v>
      </c>
      <c r="B16" s="1" t="s">
        <v>4</v>
      </c>
      <c r="C16" s="1" t="s">
        <v>245</v>
      </c>
      <c r="D16" s="1" t="s">
        <v>5</v>
      </c>
      <c r="E16" s="127" t="s">
        <v>5</v>
      </c>
      <c r="F16" s="127" t="s">
        <v>5</v>
      </c>
      <c r="G16" s="127" t="s">
        <v>9</v>
      </c>
    </row>
    <row r="17" spans="1:4">
      <c r="A17" s="1"/>
      <c r="B17" s="1"/>
      <c r="C17" s="1"/>
      <c r="D17" s="1"/>
    </row>
    <row r="18" spans="1:4">
      <c r="A18" s="1"/>
      <c r="B18" s="1"/>
      <c r="C18" s="1"/>
      <c r="D18" s="1"/>
    </row>
    <row r="19" spans="1:4">
      <c r="A19" s="1"/>
      <c r="B19" s="1"/>
      <c r="C19" s="1"/>
      <c r="D19" s="1"/>
    </row>
    <row r="20" spans="1:4">
      <c r="A20" s="1"/>
      <c r="B20" s="1"/>
      <c r="C20" s="1"/>
      <c r="D20" s="1"/>
    </row>
    <row r="21" spans="1:4">
      <c r="A21" s="1"/>
      <c r="B21" s="1"/>
      <c r="C21" s="1"/>
      <c r="D21" s="1"/>
    </row>
    <row r="22" spans="1:4">
      <c r="A22" s="1"/>
      <c r="B22" s="1"/>
      <c r="C22" s="1"/>
      <c r="D22" s="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34"/>
  <sheetViews>
    <sheetView zoomScale="60" zoomScaleNormal="60" workbookViewId="0">
      <selection activeCell="H39" sqref="H39"/>
    </sheetView>
  </sheetViews>
  <sheetFormatPr defaultRowHeight="15"/>
  <cols>
    <col min="2" max="2" width="79.42578125" customWidth="1"/>
    <col min="3" max="3" width="24.7109375" customWidth="1"/>
    <col min="4" max="4" width="23.28515625" customWidth="1"/>
    <col min="5" max="5" width="27" customWidth="1"/>
    <col min="6" max="6" width="28.5703125" customWidth="1"/>
    <col min="7" max="7" width="29.42578125" customWidth="1"/>
    <col min="8" max="8" width="23.85546875" customWidth="1"/>
    <col min="9" max="9" width="23.140625" customWidth="1"/>
  </cols>
  <sheetData>
    <row r="1" spans="1:9" ht="45">
      <c r="B1" s="6" t="s">
        <v>6</v>
      </c>
      <c r="C1" s="7" t="s">
        <v>3</v>
      </c>
      <c r="D1" s="7" t="s">
        <v>120</v>
      </c>
      <c r="E1" s="7" t="s">
        <v>80</v>
      </c>
      <c r="F1" s="9" t="s">
        <v>12</v>
      </c>
      <c r="G1" s="9" t="s">
        <v>48</v>
      </c>
      <c r="H1" s="9" t="s">
        <v>13</v>
      </c>
      <c r="I1" s="25" t="s">
        <v>2</v>
      </c>
    </row>
    <row r="2" spans="1:9">
      <c r="A2" s="155" t="s">
        <v>391</v>
      </c>
      <c r="B2" t="s">
        <v>392</v>
      </c>
      <c r="C2" s="1" t="s">
        <v>7</v>
      </c>
      <c r="D2" s="1" t="s">
        <v>393</v>
      </c>
      <c r="E2" s="1" t="s">
        <v>5</v>
      </c>
      <c r="F2" s="130" t="s">
        <v>5</v>
      </c>
      <c r="G2" s="130" t="s">
        <v>5</v>
      </c>
      <c r="H2" s="130" t="s">
        <v>5</v>
      </c>
      <c r="I2" s="129"/>
    </row>
    <row r="3" spans="1:9">
      <c r="A3" s="155"/>
      <c r="B3" t="s">
        <v>394</v>
      </c>
      <c r="C3" s="1" t="s">
        <v>7</v>
      </c>
      <c r="D3" s="1" t="s">
        <v>73</v>
      </c>
      <c r="E3" s="1" t="s">
        <v>5</v>
      </c>
      <c r="F3" s="130" t="s">
        <v>5</v>
      </c>
      <c r="G3" s="130" t="s">
        <v>5</v>
      </c>
      <c r="H3" s="130" t="s">
        <v>5</v>
      </c>
      <c r="I3" s="131" t="s">
        <v>634</v>
      </c>
    </row>
    <row r="4" spans="1:9">
      <c r="A4" s="155"/>
      <c r="B4" s="41" t="s">
        <v>395</v>
      </c>
      <c r="C4" s="1" t="s">
        <v>7</v>
      </c>
      <c r="D4" s="1" t="s">
        <v>73</v>
      </c>
      <c r="E4" s="1" t="s">
        <v>5</v>
      </c>
      <c r="F4" s="130" t="s">
        <v>5</v>
      </c>
      <c r="G4" s="130" t="s">
        <v>9</v>
      </c>
      <c r="H4" s="130" t="s">
        <v>9</v>
      </c>
      <c r="I4" s="129"/>
    </row>
    <row r="5" spans="1:9">
      <c r="A5" s="155"/>
      <c r="B5" s="41" t="s">
        <v>396</v>
      </c>
      <c r="C5" s="1" t="s">
        <v>7</v>
      </c>
      <c r="D5" s="1" t="s">
        <v>73</v>
      </c>
      <c r="E5" s="1" t="s">
        <v>5</v>
      </c>
      <c r="F5" s="130" t="s">
        <v>5</v>
      </c>
      <c r="G5" s="130" t="s">
        <v>9</v>
      </c>
      <c r="H5" s="130" t="s">
        <v>9</v>
      </c>
      <c r="I5" s="129"/>
    </row>
    <row r="6" spans="1:9">
      <c r="A6" s="155"/>
      <c r="B6" s="41" t="s">
        <v>397</v>
      </c>
      <c r="C6" s="1" t="s">
        <v>4</v>
      </c>
      <c r="D6" s="1" t="s">
        <v>73</v>
      </c>
      <c r="E6" s="1" t="s">
        <v>5</v>
      </c>
      <c r="F6" s="130" t="s">
        <v>5</v>
      </c>
      <c r="G6" s="130" t="s">
        <v>9</v>
      </c>
      <c r="H6" s="130" t="s">
        <v>9</v>
      </c>
      <c r="I6" s="129"/>
    </row>
    <row r="7" spans="1:9">
      <c r="A7" s="155"/>
      <c r="B7" s="41" t="s">
        <v>398</v>
      </c>
      <c r="C7" s="1" t="s">
        <v>4</v>
      </c>
      <c r="D7" s="1" t="s">
        <v>73</v>
      </c>
      <c r="E7" s="1" t="s">
        <v>5</v>
      </c>
      <c r="F7" s="130" t="s">
        <v>5</v>
      </c>
      <c r="G7" s="130" t="s">
        <v>9</v>
      </c>
      <c r="H7" s="130" t="s">
        <v>9</v>
      </c>
      <c r="I7" s="129"/>
    </row>
    <row r="8" spans="1:9">
      <c r="A8" s="155"/>
      <c r="B8" s="41" t="s">
        <v>399</v>
      </c>
      <c r="C8" s="1" t="s">
        <v>4</v>
      </c>
      <c r="D8" s="1" t="s">
        <v>73</v>
      </c>
      <c r="E8" s="1" t="s">
        <v>9</v>
      </c>
      <c r="F8" s="130" t="s">
        <v>5</v>
      </c>
      <c r="G8" s="130" t="s">
        <v>9</v>
      </c>
      <c r="H8" s="130" t="s">
        <v>9</v>
      </c>
      <c r="I8" s="129"/>
    </row>
    <row r="9" spans="1:9">
      <c r="A9" s="155"/>
      <c r="B9" s="41" t="s">
        <v>400</v>
      </c>
      <c r="C9" s="1" t="s">
        <v>4</v>
      </c>
      <c r="D9" s="1" t="s">
        <v>310</v>
      </c>
      <c r="E9" s="1" t="s">
        <v>5</v>
      </c>
      <c r="F9" s="130" t="s">
        <v>5</v>
      </c>
      <c r="G9" s="130" t="s">
        <v>5</v>
      </c>
      <c r="H9" s="130" t="s">
        <v>5</v>
      </c>
      <c r="I9" s="129"/>
    </row>
    <row r="10" spans="1:9">
      <c r="A10" s="155"/>
      <c r="B10" s="41" t="s">
        <v>401</v>
      </c>
      <c r="C10" s="1" t="s">
        <v>4</v>
      </c>
      <c r="D10" s="1" t="s">
        <v>310</v>
      </c>
      <c r="E10" s="1" t="s">
        <v>5</v>
      </c>
      <c r="F10" s="130" t="s">
        <v>5</v>
      </c>
      <c r="G10" s="130" t="s">
        <v>5</v>
      </c>
      <c r="H10" s="130" t="s">
        <v>5</v>
      </c>
      <c r="I10" s="129"/>
    </row>
    <row r="11" spans="1:9">
      <c r="A11" s="155"/>
      <c r="B11" s="41" t="s">
        <v>402</v>
      </c>
      <c r="C11" s="1" t="s">
        <v>4</v>
      </c>
      <c r="D11" s="1" t="s">
        <v>403</v>
      </c>
      <c r="E11" s="1" t="s">
        <v>5</v>
      </c>
      <c r="F11" s="130" t="s">
        <v>5</v>
      </c>
      <c r="G11" s="130" t="s">
        <v>5</v>
      </c>
      <c r="H11" s="130" t="s">
        <v>5</v>
      </c>
      <c r="I11" s="129"/>
    </row>
    <row r="12" spans="1:9">
      <c r="A12" s="155"/>
      <c r="B12" s="41" t="s">
        <v>404</v>
      </c>
      <c r="C12" s="1" t="s">
        <v>4</v>
      </c>
      <c r="D12" s="1" t="s">
        <v>403</v>
      </c>
      <c r="E12" s="1" t="s">
        <v>5</v>
      </c>
      <c r="F12" s="130" t="s">
        <v>5</v>
      </c>
      <c r="G12" s="130" t="s">
        <v>5</v>
      </c>
      <c r="H12" s="130" t="s">
        <v>5</v>
      </c>
      <c r="I12" s="129"/>
    </row>
    <row r="13" spans="1:9">
      <c r="A13" s="155"/>
      <c r="B13" s="41" t="s">
        <v>405</v>
      </c>
      <c r="C13" s="1" t="s">
        <v>4</v>
      </c>
      <c r="D13" s="1" t="s">
        <v>406</v>
      </c>
      <c r="E13" s="1" t="s">
        <v>5</v>
      </c>
      <c r="F13" s="130" t="s">
        <v>5</v>
      </c>
      <c r="G13" s="130" t="s">
        <v>9</v>
      </c>
      <c r="H13" s="130" t="s">
        <v>9</v>
      </c>
      <c r="I13" s="129"/>
    </row>
    <row r="14" spans="1:9">
      <c r="A14" s="155"/>
      <c r="B14" s="41" t="s">
        <v>407</v>
      </c>
      <c r="C14" s="1" t="s">
        <v>7</v>
      </c>
      <c r="D14" s="1" t="s">
        <v>325</v>
      </c>
      <c r="E14" s="1" t="s">
        <v>5</v>
      </c>
      <c r="F14" s="130" t="s">
        <v>5</v>
      </c>
      <c r="G14" s="130" t="s">
        <v>9</v>
      </c>
      <c r="H14" s="130" t="s">
        <v>9</v>
      </c>
      <c r="I14" s="129"/>
    </row>
    <row r="15" spans="1:9">
      <c r="A15" s="155"/>
      <c r="B15" s="41" t="s">
        <v>408</v>
      </c>
      <c r="C15" s="1" t="s">
        <v>4</v>
      </c>
      <c r="D15" s="1" t="s">
        <v>325</v>
      </c>
      <c r="E15" s="1" t="s">
        <v>5</v>
      </c>
      <c r="F15" s="130" t="s">
        <v>5</v>
      </c>
      <c r="G15" s="130" t="s">
        <v>5</v>
      </c>
      <c r="H15" s="130" t="s">
        <v>5</v>
      </c>
      <c r="I15" s="129"/>
    </row>
    <row r="16" spans="1:9">
      <c r="A16" s="155"/>
      <c r="B16" s="41" t="s">
        <v>409</v>
      </c>
      <c r="C16" s="1" t="s">
        <v>4</v>
      </c>
      <c r="D16" s="1" t="s">
        <v>325</v>
      </c>
      <c r="E16" s="1" t="s">
        <v>5</v>
      </c>
      <c r="F16" s="130" t="s">
        <v>5</v>
      </c>
      <c r="G16" s="130" t="s">
        <v>5</v>
      </c>
      <c r="H16" s="130" t="s">
        <v>5</v>
      </c>
      <c r="I16" s="129"/>
    </row>
    <row r="17" spans="1:9">
      <c r="A17" s="155"/>
      <c r="B17" s="41" t="s">
        <v>410</v>
      </c>
      <c r="C17" s="1" t="s">
        <v>7</v>
      </c>
      <c r="D17" s="1" t="s">
        <v>411</v>
      </c>
      <c r="E17" s="1" t="s">
        <v>5</v>
      </c>
      <c r="F17" s="130" t="s">
        <v>5</v>
      </c>
      <c r="G17" s="130" t="s">
        <v>9</v>
      </c>
      <c r="H17" s="130" t="s">
        <v>9</v>
      </c>
      <c r="I17" s="129"/>
    </row>
    <row r="18" spans="1:9">
      <c r="A18" s="155"/>
      <c r="B18" s="41" t="s">
        <v>412</v>
      </c>
      <c r="C18" s="1" t="s">
        <v>4</v>
      </c>
      <c r="D18" s="1" t="s">
        <v>411</v>
      </c>
      <c r="E18" s="1" t="s">
        <v>9</v>
      </c>
      <c r="F18" s="130" t="s">
        <v>5</v>
      </c>
      <c r="G18" s="130" t="s">
        <v>5</v>
      </c>
      <c r="H18" s="130" t="s">
        <v>5</v>
      </c>
      <c r="I18" s="129"/>
    </row>
    <row r="19" spans="1:9">
      <c r="A19" s="155"/>
      <c r="B19" s="41" t="s">
        <v>413</v>
      </c>
      <c r="C19" s="1" t="s">
        <v>4</v>
      </c>
      <c r="D19" s="1" t="s">
        <v>335</v>
      </c>
      <c r="E19" s="1" t="s">
        <v>5</v>
      </c>
      <c r="F19" s="130" t="s">
        <v>5</v>
      </c>
      <c r="G19" s="130" t="s">
        <v>5</v>
      </c>
      <c r="H19" s="130" t="s">
        <v>5</v>
      </c>
      <c r="I19" s="129"/>
    </row>
    <row r="20" spans="1:9">
      <c r="A20" s="155"/>
      <c r="B20" s="41" t="s">
        <v>414</v>
      </c>
      <c r="C20" s="1" t="s">
        <v>4</v>
      </c>
      <c r="D20" s="1" t="s">
        <v>335</v>
      </c>
      <c r="E20" s="1" t="s">
        <v>5</v>
      </c>
      <c r="F20" s="130" t="s">
        <v>5</v>
      </c>
      <c r="G20" s="130" t="s">
        <v>5</v>
      </c>
      <c r="H20" s="130" t="s">
        <v>5</v>
      </c>
      <c r="I20" s="129"/>
    </row>
    <row r="21" spans="1:9">
      <c r="A21" s="155"/>
      <c r="B21" s="41" t="s">
        <v>415</v>
      </c>
      <c r="C21" s="1" t="s">
        <v>4</v>
      </c>
      <c r="D21" s="1" t="s">
        <v>337</v>
      </c>
      <c r="E21" s="1" t="s">
        <v>5</v>
      </c>
      <c r="F21" s="130" t="s">
        <v>5</v>
      </c>
      <c r="G21" s="130" t="s">
        <v>5</v>
      </c>
      <c r="H21" s="130" t="s">
        <v>5</v>
      </c>
      <c r="I21" s="129"/>
    </row>
    <row r="22" spans="1:9">
      <c r="A22" s="155"/>
      <c r="B22" s="41" t="s">
        <v>416</v>
      </c>
      <c r="C22" s="1" t="s">
        <v>4</v>
      </c>
      <c r="D22" s="1" t="s">
        <v>76</v>
      </c>
      <c r="E22" s="1" t="s">
        <v>5</v>
      </c>
      <c r="F22" s="130" t="s">
        <v>5</v>
      </c>
      <c r="G22" s="130" t="s">
        <v>9</v>
      </c>
      <c r="H22" s="130" t="s">
        <v>9</v>
      </c>
      <c r="I22" s="129" t="s">
        <v>417</v>
      </c>
    </row>
    <row r="23" spans="1:9">
      <c r="F23" s="128"/>
      <c r="G23" s="128"/>
      <c r="H23" s="128"/>
      <c r="I23" s="128"/>
    </row>
    <row r="24" spans="1:9">
      <c r="A24" s="155" t="s">
        <v>418</v>
      </c>
      <c r="B24" t="s">
        <v>419</v>
      </c>
      <c r="C24" s="1" t="s">
        <v>7</v>
      </c>
      <c r="D24" s="1" t="s">
        <v>420</v>
      </c>
      <c r="E24" s="1" t="s">
        <v>5</v>
      </c>
      <c r="F24" s="130" t="s">
        <v>5</v>
      </c>
      <c r="G24" s="130" t="s">
        <v>5</v>
      </c>
      <c r="H24" s="130" t="s">
        <v>5</v>
      </c>
      <c r="I24" s="131" t="s">
        <v>634</v>
      </c>
    </row>
    <row r="25" spans="1:9">
      <c r="A25" s="155"/>
      <c r="B25" t="s">
        <v>421</v>
      </c>
      <c r="C25" s="1" t="s">
        <v>7</v>
      </c>
      <c r="D25" s="1" t="s">
        <v>422</v>
      </c>
      <c r="E25" s="1" t="s">
        <v>5</v>
      </c>
      <c r="F25" s="130" t="s">
        <v>5</v>
      </c>
      <c r="G25" s="130" t="s">
        <v>9</v>
      </c>
      <c r="H25" s="130" t="s">
        <v>9</v>
      </c>
      <c r="I25" s="129"/>
    </row>
    <row r="26" spans="1:9">
      <c r="A26" s="155"/>
      <c r="B26" t="s">
        <v>423</v>
      </c>
      <c r="C26" s="1" t="s">
        <v>7</v>
      </c>
      <c r="D26" s="1" t="s">
        <v>73</v>
      </c>
      <c r="E26" s="1" t="s">
        <v>5</v>
      </c>
      <c r="F26" s="130" t="s">
        <v>5</v>
      </c>
      <c r="G26" s="130" t="s">
        <v>5</v>
      </c>
      <c r="H26" s="130" t="s">
        <v>5</v>
      </c>
      <c r="I26" s="131" t="s">
        <v>634</v>
      </c>
    </row>
    <row r="27" spans="1:9">
      <c r="A27" s="155"/>
      <c r="B27" s="41" t="s">
        <v>424</v>
      </c>
      <c r="C27" s="1" t="s">
        <v>7</v>
      </c>
      <c r="D27" s="1" t="s">
        <v>73</v>
      </c>
      <c r="E27" s="1" t="s">
        <v>5</v>
      </c>
      <c r="F27" s="130" t="s">
        <v>5</v>
      </c>
      <c r="G27" s="130" t="s">
        <v>5</v>
      </c>
      <c r="H27" s="130" t="s">
        <v>5</v>
      </c>
      <c r="I27" s="131" t="s">
        <v>634</v>
      </c>
    </row>
    <row r="28" spans="1:9">
      <c r="A28" s="155"/>
      <c r="B28" t="s">
        <v>425</v>
      </c>
      <c r="C28" s="1" t="s">
        <v>4</v>
      </c>
      <c r="D28" s="1" t="s">
        <v>73</v>
      </c>
      <c r="E28" s="1" t="s">
        <v>5</v>
      </c>
      <c r="F28" s="130" t="s">
        <v>5</v>
      </c>
      <c r="G28" s="130" t="s">
        <v>9</v>
      </c>
      <c r="H28" s="130" t="s">
        <v>9</v>
      </c>
      <c r="I28" s="129"/>
    </row>
    <row r="29" spans="1:9">
      <c r="A29" s="155"/>
      <c r="B29" t="s">
        <v>426</v>
      </c>
      <c r="C29" s="1" t="s">
        <v>4</v>
      </c>
      <c r="D29" s="1" t="s">
        <v>73</v>
      </c>
      <c r="E29" s="1" t="s">
        <v>5</v>
      </c>
      <c r="F29" s="130" t="s">
        <v>5</v>
      </c>
      <c r="G29" s="130" t="s">
        <v>9</v>
      </c>
      <c r="H29" s="130" t="s">
        <v>9</v>
      </c>
      <c r="I29" s="129"/>
    </row>
    <row r="30" spans="1:9">
      <c r="A30" s="155"/>
      <c r="B30" t="s">
        <v>427</v>
      </c>
      <c r="C30" s="1" t="s">
        <v>4</v>
      </c>
      <c r="D30" s="1" t="s">
        <v>321</v>
      </c>
      <c r="E30" s="1" t="s">
        <v>5</v>
      </c>
      <c r="F30" s="130" t="s">
        <v>5</v>
      </c>
      <c r="G30" s="130" t="s">
        <v>5</v>
      </c>
      <c r="H30" s="130" t="s">
        <v>5</v>
      </c>
      <c r="I30" s="131"/>
    </row>
    <row r="31" spans="1:9">
      <c r="A31" s="155"/>
      <c r="B31" s="41" t="s">
        <v>428</v>
      </c>
      <c r="C31" s="1" t="s">
        <v>4</v>
      </c>
      <c r="D31" s="1" t="s">
        <v>310</v>
      </c>
      <c r="E31" s="1" t="s">
        <v>5</v>
      </c>
      <c r="F31" s="130" t="s">
        <v>5</v>
      </c>
      <c r="G31" s="130" t="s">
        <v>5</v>
      </c>
      <c r="H31" s="130" t="s">
        <v>5</v>
      </c>
      <c r="I31" s="131"/>
    </row>
    <row r="32" spans="1:9">
      <c r="A32" s="155"/>
      <c r="B32" t="s">
        <v>429</v>
      </c>
      <c r="C32" s="1" t="s">
        <v>4</v>
      </c>
      <c r="D32" s="1" t="s">
        <v>310</v>
      </c>
      <c r="E32" s="1" t="s">
        <v>5</v>
      </c>
      <c r="F32" s="130" t="s">
        <v>5</v>
      </c>
      <c r="G32" s="130" t="s">
        <v>5</v>
      </c>
      <c r="H32" s="130" t="s">
        <v>5</v>
      </c>
      <c r="I32" s="131"/>
    </row>
    <row r="33" spans="1:9">
      <c r="A33" s="155"/>
      <c r="B33" t="s">
        <v>430</v>
      </c>
      <c r="C33" s="1" t="s">
        <v>4</v>
      </c>
      <c r="D33" s="1" t="s">
        <v>431</v>
      </c>
      <c r="F33" s="129"/>
      <c r="G33" s="129"/>
      <c r="H33" s="129"/>
      <c r="I33" s="128"/>
    </row>
    <row r="34" spans="1:9">
      <c r="F34" s="129"/>
      <c r="G34" s="129"/>
      <c r="H34" s="129" t="s">
        <v>633</v>
      </c>
      <c r="I34" s="128"/>
    </row>
  </sheetData>
  <mergeCells count="2">
    <mergeCell ref="A2:A22"/>
    <mergeCell ref="A24:A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B25"/>
  <sheetViews>
    <sheetView workbookViewId="0">
      <selection activeCell="D6" sqref="D6"/>
    </sheetView>
  </sheetViews>
  <sheetFormatPr defaultRowHeight="15"/>
  <cols>
    <col min="1" max="1" width="27.140625" bestFit="1" customWidth="1"/>
    <col min="2" max="2" width="23.42578125" style="3" bestFit="1" customWidth="1"/>
  </cols>
  <sheetData>
    <row r="1" spans="1:2">
      <c r="A1" s="61" t="s">
        <v>557</v>
      </c>
      <c r="B1" s="62" t="s">
        <v>558</v>
      </c>
    </row>
    <row r="2" spans="1:2">
      <c r="A2" t="s">
        <v>25</v>
      </c>
      <c r="B2" s="60">
        <v>41306</v>
      </c>
    </row>
    <row r="3" spans="1:2">
      <c r="A3" t="s">
        <v>30</v>
      </c>
      <c r="B3" s="60">
        <v>41334</v>
      </c>
    </row>
    <row r="4" spans="1:2">
      <c r="A4" t="s">
        <v>553</v>
      </c>
      <c r="B4" s="3" t="s">
        <v>554</v>
      </c>
    </row>
    <row r="5" spans="1:2">
      <c r="A5" t="s">
        <v>24</v>
      </c>
      <c r="B5" s="60">
        <v>41365</v>
      </c>
    </row>
    <row r="6" spans="1:2">
      <c r="A6" t="s">
        <v>29</v>
      </c>
      <c r="B6" s="60">
        <v>41395</v>
      </c>
    </row>
    <row r="7" spans="1:2">
      <c r="A7" t="s">
        <v>39</v>
      </c>
      <c r="B7" s="60">
        <v>41395</v>
      </c>
    </row>
    <row r="8" spans="1:2">
      <c r="A8" t="s">
        <v>28</v>
      </c>
      <c r="B8" s="60">
        <v>41426</v>
      </c>
    </row>
    <row r="9" spans="1:2">
      <c r="A9" t="s">
        <v>33</v>
      </c>
      <c r="B9" s="60">
        <v>41426</v>
      </c>
    </row>
    <row r="10" spans="1:2">
      <c r="A10" t="s">
        <v>38</v>
      </c>
      <c r="B10" s="60">
        <v>41426</v>
      </c>
    </row>
    <row r="11" spans="1:2">
      <c r="A11" t="s">
        <v>26</v>
      </c>
      <c r="B11" s="60">
        <v>41440</v>
      </c>
    </row>
    <row r="12" spans="1:2">
      <c r="A12" t="s">
        <v>552</v>
      </c>
      <c r="B12" s="60">
        <v>41456</v>
      </c>
    </row>
    <row r="13" spans="1:2">
      <c r="A13" t="s">
        <v>23</v>
      </c>
      <c r="B13" s="60">
        <v>41456</v>
      </c>
    </row>
    <row r="14" spans="1:2">
      <c r="A14" t="s">
        <v>32</v>
      </c>
      <c r="B14" s="60">
        <v>41456</v>
      </c>
    </row>
    <row r="15" spans="1:2">
      <c r="A15" t="s">
        <v>35</v>
      </c>
      <c r="B15" s="60">
        <v>41456</v>
      </c>
    </row>
    <row r="16" spans="1:2">
      <c r="A16" t="s">
        <v>22</v>
      </c>
      <c r="B16" s="60">
        <v>41486</v>
      </c>
    </row>
    <row r="17" spans="1:2">
      <c r="A17" t="s">
        <v>555</v>
      </c>
      <c r="B17" s="60">
        <v>41487</v>
      </c>
    </row>
    <row r="18" spans="1:2">
      <c r="A18" t="s">
        <v>19</v>
      </c>
      <c r="B18" s="60">
        <v>41518</v>
      </c>
    </row>
    <row r="19" spans="1:2">
      <c r="A19" t="s">
        <v>40</v>
      </c>
      <c r="B19" s="60">
        <v>41518</v>
      </c>
    </row>
    <row r="20" spans="1:2">
      <c r="A20" t="s">
        <v>43</v>
      </c>
      <c r="B20" s="60">
        <v>41548</v>
      </c>
    </row>
    <row r="21" spans="1:2">
      <c r="A21" t="s">
        <v>42</v>
      </c>
      <c r="B21" s="60">
        <v>41579</v>
      </c>
    </row>
    <row r="22" spans="1:2">
      <c r="A22" t="s">
        <v>31</v>
      </c>
      <c r="B22" s="3" t="s">
        <v>556</v>
      </c>
    </row>
    <row r="23" spans="1:2">
      <c r="A23" t="s">
        <v>34</v>
      </c>
      <c r="B23" s="3" t="s">
        <v>556</v>
      </c>
    </row>
    <row r="24" spans="1:2">
      <c r="A24" t="s">
        <v>36</v>
      </c>
      <c r="B24" s="3" t="s">
        <v>556</v>
      </c>
    </row>
    <row r="25" spans="1:2">
      <c r="A25" t="s">
        <v>37</v>
      </c>
      <c r="B25" s="3" t="s">
        <v>556</v>
      </c>
    </row>
  </sheetData>
  <sortState ref="A2:B25">
    <sortCondition ref="B2:B25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H16" sqref="H16"/>
    </sheetView>
  </sheetViews>
  <sheetFormatPr defaultRowHeight="15"/>
  <cols>
    <col min="1" max="1" width="46.7109375" bestFit="1" customWidth="1"/>
    <col min="2" max="2" width="12.5703125" bestFit="1" customWidth="1"/>
    <col min="3" max="3" width="16.5703125" bestFit="1" customWidth="1"/>
    <col min="4" max="4" width="18.140625" bestFit="1" customWidth="1"/>
    <col min="5" max="5" width="13.5703125" bestFit="1" customWidth="1"/>
    <col min="6" max="6" width="15" bestFit="1" customWidth="1"/>
    <col min="7" max="7" width="5.140625" bestFit="1" customWidth="1"/>
    <col min="8" max="8" width="13.140625" bestFit="1" customWidth="1"/>
    <col min="9" max="10" width="17" bestFit="1" customWidth="1"/>
    <col min="11" max="11" width="14.7109375" customWidth="1"/>
    <col min="12" max="12" width="15.85546875" customWidth="1"/>
    <col min="13" max="13" width="10.5703125" customWidth="1"/>
    <col min="14" max="15" width="15.140625" customWidth="1"/>
    <col min="16" max="16" width="5.5703125" customWidth="1"/>
    <col min="17" max="17" width="23.5703125" customWidth="1"/>
    <col min="18" max="18" width="20.7109375" customWidth="1"/>
  </cols>
  <sheetData>
    <row r="1" spans="1:18" s="47" customFormat="1" ht="15.75" thickBot="1"/>
    <row r="2" spans="1:18" s="47" customFormat="1" ht="15.75" thickBot="1">
      <c r="A2" s="29" t="s">
        <v>6</v>
      </c>
      <c r="B2" s="29" t="s">
        <v>19</v>
      </c>
      <c r="C2" s="29" t="s">
        <v>22</v>
      </c>
      <c r="D2" s="29" t="s">
        <v>24</v>
      </c>
      <c r="E2" s="29" t="s">
        <v>28</v>
      </c>
      <c r="F2" s="29" t="s">
        <v>30</v>
      </c>
      <c r="G2" s="29" t="s">
        <v>33</v>
      </c>
      <c r="H2" s="29" t="s">
        <v>35</v>
      </c>
      <c r="I2" s="29" t="s">
        <v>38</v>
      </c>
      <c r="J2" s="29" t="s">
        <v>41</v>
      </c>
      <c r="K2" s="55" t="s">
        <v>432</v>
      </c>
      <c r="L2" s="55" t="s">
        <v>43</v>
      </c>
      <c r="M2" s="55" t="s">
        <v>27</v>
      </c>
      <c r="N2" s="55" t="s">
        <v>435</v>
      </c>
      <c r="O2" s="55" t="s">
        <v>436</v>
      </c>
      <c r="P2" s="55" t="s">
        <v>36</v>
      </c>
      <c r="Q2" s="55" t="s">
        <v>433</v>
      </c>
      <c r="R2" s="55" t="s">
        <v>434</v>
      </c>
    </row>
    <row r="3" spans="1:18">
      <c r="A3" t="s">
        <v>223</v>
      </c>
      <c r="C3" t="s">
        <v>5</v>
      </c>
      <c r="E3" t="s">
        <v>5</v>
      </c>
      <c r="F3" t="s">
        <v>5</v>
      </c>
      <c r="G3" t="s">
        <v>5</v>
      </c>
      <c r="H3" t="s">
        <v>5</v>
      </c>
      <c r="I3" t="s">
        <v>5</v>
      </c>
      <c r="K3" t="s">
        <v>5</v>
      </c>
      <c r="P3" t="s">
        <v>5</v>
      </c>
      <c r="Q3" t="s">
        <v>5</v>
      </c>
      <c r="R3" t="s">
        <v>5</v>
      </c>
    </row>
    <row r="4" spans="1:18" ht="30">
      <c r="A4" s="63" t="s">
        <v>294</v>
      </c>
      <c r="B4" t="s">
        <v>5</v>
      </c>
      <c r="C4" t="s">
        <v>5</v>
      </c>
      <c r="E4" t="s">
        <v>5</v>
      </c>
      <c r="F4" t="s">
        <v>5</v>
      </c>
      <c r="G4" t="s">
        <v>5</v>
      </c>
      <c r="I4" t="s">
        <v>5</v>
      </c>
      <c r="K4" t="s">
        <v>5</v>
      </c>
      <c r="L4" t="s">
        <v>5</v>
      </c>
      <c r="M4" t="s">
        <v>5</v>
      </c>
      <c r="Q4" t="s">
        <v>5</v>
      </c>
      <c r="R4" t="s">
        <v>5</v>
      </c>
    </row>
    <row r="5" spans="1:18" ht="30">
      <c r="A5" s="63" t="s">
        <v>295</v>
      </c>
      <c r="B5" t="s">
        <v>5</v>
      </c>
      <c r="D5" t="s">
        <v>5</v>
      </c>
      <c r="E5" t="s">
        <v>5</v>
      </c>
      <c r="F5" t="s">
        <v>5</v>
      </c>
      <c r="I5" t="s">
        <v>5</v>
      </c>
      <c r="M5" t="s">
        <v>5</v>
      </c>
      <c r="O5" t="s">
        <v>5</v>
      </c>
      <c r="P5" t="s">
        <v>5</v>
      </c>
      <c r="Q5" t="s">
        <v>5</v>
      </c>
    </row>
    <row r="6" spans="1:18" ht="30">
      <c r="A6" s="63" t="s">
        <v>437</v>
      </c>
      <c r="M6" t="s">
        <v>5</v>
      </c>
      <c r="O6" t="s">
        <v>5</v>
      </c>
    </row>
    <row r="7" spans="1:18" ht="30">
      <c r="A7" s="63" t="s">
        <v>438</v>
      </c>
      <c r="M7" t="s">
        <v>5</v>
      </c>
      <c r="N7" t="s">
        <v>5</v>
      </c>
      <c r="O7" t="s">
        <v>5</v>
      </c>
    </row>
    <row r="8" spans="1:18">
      <c r="A8" t="s">
        <v>228</v>
      </c>
      <c r="C8" s="40" t="s">
        <v>5</v>
      </c>
      <c r="D8" s="40" t="s">
        <v>5</v>
      </c>
      <c r="E8" t="s">
        <v>5</v>
      </c>
      <c r="G8" s="40" t="s">
        <v>5</v>
      </c>
      <c r="I8" s="40" t="s">
        <v>5</v>
      </c>
    </row>
    <row r="9" spans="1:18" s="41" customFormat="1">
      <c r="A9" s="63" t="s">
        <v>439</v>
      </c>
      <c r="O9" s="41" t="s">
        <v>5</v>
      </c>
    </row>
    <row r="10" spans="1:18">
      <c r="A10" s="42" t="s">
        <v>226</v>
      </c>
      <c r="E10" t="s">
        <v>5</v>
      </c>
      <c r="G10" t="s">
        <v>5</v>
      </c>
      <c r="I10" t="s">
        <v>5</v>
      </c>
    </row>
    <row r="11" spans="1:18">
      <c r="A11" t="s">
        <v>440</v>
      </c>
      <c r="F11" t="s">
        <v>5</v>
      </c>
      <c r="P11" t="s">
        <v>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Z38"/>
  <sheetViews>
    <sheetView topLeftCell="J1" workbookViewId="0">
      <selection activeCell="O22" sqref="O22"/>
    </sheetView>
  </sheetViews>
  <sheetFormatPr defaultRowHeight="15"/>
  <cols>
    <col min="1" max="1" width="13.5703125" bestFit="1" customWidth="1"/>
    <col min="2" max="2" width="17.7109375" bestFit="1" customWidth="1"/>
    <col min="3" max="3" width="15.42578125" bestFit="1" customWidth="1"/>
    <col min="4" max="4" width="15.85546875" bestFit="1" customWidth="1"/>
    <col min="5" max="5" width="18.140625" bestFit="1" customWidth="1"/>
    <col min="6" max="6" width="19.5703125" bestFit="1" customWidth="1"/>
    <col min="7" max="7" width="20.5703125" bestFit="1" customWidth="1"/>
    <col min="8" max="8" width="16.85546875" bestFit="1" customWidth="1"/>
    <col min="9" max="9" width="12" bestFit="1" customWidth="1"/>
    <col min="10" max="10" width="42.85546875" bestFit="1" customWidth="1"/>
    <col min="11" max="11" width="16" bestFit="1" customWidth="1"/>
    <col min="12" max="12" width="8.42578125" bestFit="1" customWidth="1"/>
    <col min="13" max="13" width="15.42578125" bestFit="1" customWidth="1"/>
    <col min="14" max="15" width="16.42578125" bestFit="1" customWidth="1"/>
    <col min="16" max="16" width="10.7109375" bestFit="1" customWidth="1"/>
    <col min="17" max="17" width="13.28515625" bestFit="1" customWidth="1"/>
    <col min="18" max="18" width="5.85546875" bestFit="1" customWidth="1"/>
    <col min="19" max="19" width="17.7109375" bestFit="1" customWidth="1"/>
    <col min="20" max="20" width="14" bestFit="1" customWidth="1"/>
    <col min="21" max="21" width="5.28515625" bestFit="1" customWidth="1"/>
    <col min="22" max="22" width="16.7109375" bestFit="1" customWidth="1"/>
    <col min="23" max="23" width="18.140625" bestFit="1" customWidth="1"/>
    <col min="24" max="24" width="7.42578125" bestFit="1" customWidth="1"/>
    <col min="25" max="25" width="9.7109375" bestFit="1" customWidth="1"/>
    <col min="26" max="26" width="16" bestFit="1" customWidth="1"/>
  </cols>
  <sheetData>
    <row r="1" spans="1:26">
      <c r="A1" s="21"/>
      <c r="B1" s="21"/>
      <c r="C1" s="21"/>
      <c r="D1" s="21"/>
      <c r="E1" s="22"/>
      <c r="F1" s="22"/>
      <c r="G1" s="22"/>
      <c r="H1" s="22"/>
      <c r="I1" s="22"/>
      <c r="J1" t="s">
        <v>539</v>
      </c>
      <c r="K1" t="s">
        <v>540</v>
      </c>
      <c r="L1" t="s">
        <v>29</v>
      </c>
      <c r="M1" t="s">
        <v>541</v>
      </c>
      <c r="N1" s="1" t="s">
        <v>542</v>
      </c>
      <c r="O1" s="1" t="s">
        <v>21</v>
      </c>
      <c r="P1" s="1" t="s">
        <v>543</v>
      </c>
      <c r="Q1" t="s">
        <v>544</v>
      </c>
      <c r="R1" s="1" t="s">
        <v>545</v>
      </c>
      <c r="S1" s="1" t="s">
        <v>39</v>
      </c>
      <c r="T1" s="1" t="s">
        <v>40</v>
      </c>
      <c r="U1" s="22"/>
      <c r="V1" s="21"/>
      <c r="W1" s="21"/>
      <c r="X1" s="21"/>
      <c r="Y1" s="21"/>
      <c r="Z1" s="21"/>
    </row>
    <row r="2" spans="1:26">
      <c r="J2" t="s">
        <v>546</v>
      </c>
      <c r="L2" s="1" t="s">
        <v>547</v>
      </c>
      <c r="M2" s="1" t="s">
        <v>547</v>
      </c>
      <c r="N2" s="1"/>
      <c r="O2" s="1"/>
      <c r="P2" s="1"/>
      <c r="Q2" s="1" t="s">
        <v>547</v>
      </c>
      <c r="R2" s="1" t="s">
        <v>547</v>
      </c>
      <c r="S2" s="1"/>
      <c r="T2" s="1" t="s">
        <v>547</v>
      </c>
    </row>
    <row r="3" spans="1:26">
      <c r="J3" t="s">
        <v>448</v>
      </c>
      <c r="L3" s="1"/>
      <c r="M3" s="1"/>
      <c r="N3" s="1"/>
      <c r="O3" s="1" t="s">
        <v>547</v>
      </c>
      <c r="P3" s="1" t="s">
        <v>547</v>
      </c>
      <c r="Q3" s="1" t="s">
        <v>547</v>
      </c>
      <c r="R3" s="1" t="s">
        <v>547</v>
      </c>
      <c r="S3" s="1"/>
      <c r="T3" s="1"/>
    </row>
    <row r="4" spans="1:26">
      <c r="J4" t="s">
        <v>548</v>
      </c>
      <c r="K4" s="1" t="s">
        <v>547</v>
      </c>
      <c r="L4" s="1" t="s">
        <v>547</v>
      </c>
      <c r="M4" s="1" t="s">
        <v>547</v>
      </c>
      <c r="N4" s="1" t="s">
        <v>547</v>
      </c>
      <c r="O4" s="1" t="s">
        <v>547</v>
      </c>
      <c r="P4" s="1"/>
      <c r="R4" s="1"/>
      <c r="S4" s="1"/>
      <c r="T4" s="1"/>
    </row>
    <row r="5" spans="1:26">
      <c r="J5" t="s">
        <v>220</v>
      </c>
      <c r="K5" s="1" t="s">
        <v>547</v>
      </c>
      <c r="L5" s="1" t="s">
        <v>547</v>
      </c>
      <c r="M5" s="1"/>
      <c r="N5" s="1"/>
      <c r="O5" s="1"/>
      <c r="P5" s="1"/>
      <c r="Q5" s="1" t="s">
        <v>547</v>
      </c>
      <c r="R5" s="1"/>
      <c r="S5" s="1"/>
      <c r="T5" s="1" t="s">
        <v>547</v>
      </c>
    </row>
    <row r="6" spans="1:26">
      <c r="J6" s="3" t="s">
        <v>492</v>
      </c>
      <c r="K6" s="1" t="s">
        <v>547</v>
      </c>
      <c r="L6" s="1"/>
      <c r="M6" s="1"/>
      <c r="N6" s="1"/>
      <c r="O6" s="1"/>
      <c r="P6" s="1"/>
      <c r="R6" s="1"/>
      <c r="S6" s="1"/>
      <c r="T6" s="1" t="s">
        <v>547</v>
      </c>
    </row>
    <row r="7" spans="1:26">
      <c r="J7" s="3" t="s">
        <v>495</v>
      </c>
      <c r="K7" s="1" t="s">
        <v>547</v>
      </c>
      <c r="L7" s="1"/>
      <c r="M7" s="1"/>
      <c r="N7" s="1"/>
      <c r="O7" s="1" t="s">
        <v>547</v>
      </c>
      <c r="P7" s="1"/>
      <c r="R7" s="1"/>
      <c r="S7" s="1"/>
      <c r="T7" s="1" t="s">
        <v>547</v>
      </c>
    </row>
    <row r="8" spans="1:26">
      <c r="J8" s="3" t="s">
        <v>482</v>
      </c>
      <c r="K8" s="1"/>
      <c r="L8" s="1" t="s">
        <v>547</v>
      </c>
      <c r="M8" s="1" t="s">
        <v>547</v>
      </c>
      <c r="N8" s="1"/>
      <c r="O8" s="1"/>
      <c r="P8" s="1"/>
      <c r="R8" s="1"/>
      <c r="S8" s="1" t="s">
        <v>547</v>
      </c>
      <c r="T8" s="1" t="s">
        <v>547</v>
      </c>
    </row>
    <row r="9" spans="1:26">
      <c r="J9" s="3" t="s">
        <v>478</v>
      </c>
      <c r="K9" s="1"/>
      <c r="L9" s="1" t="s">
        <v>547</v>
      </c>
      <c r="M9" s="1" t="s">
        <v>547</v>
      </c>
      <c r="N9" s="1"/>
      <c r="O9" s="1"/>
      <c r="P9" s="1"/>
      <c r="R9" s="1"/>
      <c r="S9" s="1" t="s">
        <v>547</v>
      </c>
      <c r="T9" s="1" t="s">
        <v>547</v>
      </c>
    </row>
    <row r="10" spans="1:26">
      <c r="J10" s="3" t="s">
        <v>477</v>
      </c>
      <c r="K10" s="1"/>
      <c r="L10" s="1" t="s">
        <v>547</v>
      </c>
      <c r="M10" s="1"/>
      <c r="N10" s="1"/>
      <c r="O10" s="1"/>
      <c r="P10" s="1"/>
      <c r="R10" s="1"/>
      <c r="S10" s="1"/>
      <c r="T10" s="1" t="s">
        <v>547</v>
      </c>
    </row>
    <row r="11" spans="1:26">
      <c r="J11" s="3" t="s">
        <v>549</v>
      </c>
      <c r="M11" s="1" t="s">
        <v>547</v>
      </c>
      <c r="N11" s="1"/>
      <c r="O11" s="1"/>
      <c r="P11" s="1"/>
      <c r="R11" s="1"/>
      <c r="S11" s="1"/>
      <c r="T11" s="1"/>
    </row>
    <row r="12" spans="1:26">
      <c r="J12" s="3" t="s">
        <v>503</v>
      </c>
      <c r="M12" s="1" t="s">
        <v>547</v>
      </c>
      <c r="N12" s="1"/>
      <c r="O12" s="1"/>
      <c r="P12" s="1"/>
      <c r="R12" s="1"/>
      <c r="S12" s="1"/>
      <c r="T12" s="1"/>
    </row>
    <row r="13" spans="1:26">
      <c r="J13" s="3" t="s">
        <v>504</v>
      </c>
      <c r="M13" s="1" t="s">
        <v>547</v>
      </c>
      <c r="N13" s="1"/>
      <c r="O13" s="1"/>
      <c r="P13" s="1"/>
      <c r="R13" s="1"/>
      <c r="S13" s="1"/>
      <c r="T13" s="1"/>
    </row>
    <row r="14" spans="1:26">
      <c r="J14" s="3" t="s">
        <v>550</v>
      </c>
      <c r="M14" s="1" t="s">
        <v>547</v>
      </c>
      <c r="N14" s="1"/>
      <c r="O14" s="1"/>
      <c r="P14" s="1"/>
      <c r="R14" s="1"/>
      <c r="S14" s="1"/>
      <c r="T14" s="1"/>
    </row>
    <row r="15" spans="1:26">
      <c r="J15" s="3" t="s">
        <v>506</v>
      </c>
      <c r="M15" s="1" t="s">
        <v>547</v>
      </c>
      <c r="N15" s="1"/>
      <c r="O15" s="1" t="s">
        <v>547</v>
      </c>
      <c r="P15" s="1" t="s">
        <v>547</v>
      </c>
      <c r="R15" s="1"/>
      <c r="S15" s="1"/>
      <c r="T15" s="1"/>
    </row>
    <row r="16" spans="1:26">
      <c r="J16" s="3" t="s">
        <v>507</v>
      </c>
      <c r="M16" s="1" t="s">
        <v>547</v>
      </c>
      <c r="N16" s="1"/>
      <c r="O16" s="1" t="s">
        <v>547</v>
      </c>
      <c r="P16" s="1" t="s">
        <v>547</v>
      </c>
      <c r="R16" s="1"/>
      <c r="S16" s="1"/>
      <c r="T16" s="1"/>
    </row>
    <row r="17" spans="10:20">
      <c r="J17" s="3" t="s">
        <v>508</v>
      </c>
      <c r="M17" s="1" t="s">
        <v>547</v>
      </c>
      <c r="N17" s="1"/>
      <c r="O17" s="1"/>
      <c r="P17" s="1"/>
      <c r="R17" s="1"/>
      <c r="S17" s="1"/>
      <c r="T17" s="1"/>
    </row>
    <row r="18" spans="10:20">
      <c r="J18" s="3" t="s">
        <v>515</v>
      </c>
      <c r="K18" s="1"/>
      <c r="L18" s="1"/>
      <c r="N18" s="1" t="s">
        <v>547</v>
      </c>
      <c r="O18" s="1"/>
      <c r="P18" s="1"/>
      <c r="R18" s="1"/>
      <c r="S18" s="1"/>
      <c r="T18" s="1"/>
    </row>
    <row r="19" spans="10:20">
      <c r="J19" s="3" t="s">
        <v>480</v>
      </c>
      <c r="K19" s="1"/>
      <c r="L19" s="1"/>
      <c r="N19" s="1" t="s">
        <v>547</v>
      </c>
      <c r="O19" s="1" t="s">
        <v>547</v>
      </c>
      <c r="P19" s="1"/>
      <c r="R19" s="1"/>
      <c r="S19" s="1"/>
      <c r="T19" s="1"/>
    </row>
    <row r="20" spans="10:20">
      <c r="J20" s="3" t="s">
        <v>516</v>
      </c>
      <c r="K20" s="1"/>
      <c r="L20" s="1"/>
      <c r="N20" s="1" t="s">
        <v>547</v>
      </c>
      <c r="O20" s="1"/>
      <c r="P20" s="1"/>
      <c r="R20" s="1"/>
      <c r="S20" s="1"/>
      <c r="T20" s="1"/>
    </row>
    <row r="21" spans="10:20">
      <c r="J21" t="s">
        <v>486</v>
      </c>
      <c r="K21" s="1"/>
      <c r="L21" s="1"/>
      <c r="N21" s="1"/>
      <c r="O21" s="1" t="s">
        <v>547</v>
      </c>
      <c r="P21" s="1"/>
      <c r="R21" s="1"/>
      <c r="S21" s="1" t="s">
        <v>547</v>
      </c>
      <c r="T21" s="1"/>
    </row>
    <row r="22" spans="10:20">
      <c r="J22" t="s">
        <v>124</v>
      </c>
      <c r="N22" s="1"/>
      <c r="O22" s="1" t="s">
        <v>547</v>
      </c>
      <c r="P22" s="1"/>
      <c r="R22" s="1"/>
      <c r="S22" s="1" t="s">
        <v>547</v>
      </c>
      <c r="T22" s="1" t="s">
        <v>547</v>
      </c>
    </row>
    <row r="23" spans="10:20">
      <c r="J23" t="s">
        <v>184</v>
      </c>
      <c r="N23" s="1"/>
      <c r="O23" s="1" t="s">
        <v>547</v>
      </c>
      <c r="P23" s="1"/>
      <c r="R23" s="1"/>
      <c r="S23" s="1" t="s">
        <v>547</v>
      </c>
      <c r="T23" s="1" t="s">
        <v>547</v>
      </c>
    </row>
    <row r="24" spans="10:20">
      <c r="J24" t="s">
        <v>530</v>
      </c>
      <c r="N24" s="1"/>
      <c r="O24" s="1"/>
      <c r="P24" s="1"/>
      <c r="R24" s="1" t="s">
        <v>547</v>
      </c>
      <c r="S24" s="1"/>
      <c r="T24" s="1"/>
    </row>
    <row r="25" spans="10:20">
      <c r="J25" t="s">
        <v>531</v>
      </c>
      <c r="N25" s="1"/>
      <c r="O25" s="1"/>
      <c r="P25" s="1"/>
      <c r="R25" s="1" t="s">
        <v>547</v>
      </c>
      <c r="S25" s="1"/>
      <c r="T25" s="1"/>
    </row>
    <row r="26" spans="10:20">
      <c r="J26" t="s">
        <v>464</v>
      </c>
      <c r="N26" s="1"/>
      <c r="O26" s="1"/>
      <c r="P26" s="1" t="s">
        <v>547</v>
      </c>
      <c r="R26" s="1" t="s">
        <v>547</v>
      </c>
      <c r="S26" s="1"/>
      <c r="T26" s="1" t="s">
        <v>547</v>
      </c>
    </row>
    <row r="27" spans="10:20">
      <c r="J27" t="s">
        <v>532</v>
      </c>
      <c r="N27" s="1"/>
      <c r="O27" s="1"/>
      <c r="P27" s="1"/>
      <c r="R27" s="1" t="s">
        <v>547</v>
      </c>
      <c r="S27" s="1"/>
      <c r="T27" s="1"/>
    </row>
    <row r="28" spans="10:20">
      <c r="J28" t="s">
        <v>456</v>
      </c>
      <c r="N28" s="1"/>
      <c r="O28" s="1"/>
      <c r="P28" s="1" t="s">
        <v>547</v>
      </c>
      <c r="R28" s="1"/>
      <c r="S28" s="1"/>
      <c r="T28" s="1"/>
    </row>
    <row r="29" spans="10:20">
      <c r="J29" t="s">
        <v>458</v>
      </c>
      <c r="N29" s="1"/>
      <c r="O29" s="1"/>
      <c r="P29" s="1" t="s">
        <v>547</v>
      </c>
      <c r="R29" s="1"/>
      <c r="S29" s="1"/>
      <c r="T29" s="1"/>
    </row>
    <row r="30" spans="10:20">
      <c r="J30" t="s">
        <v>459</v>
      </c>
      <c r="N30" s="1"/>
      <c r="O30" s="1"/>
      <c r="P30" s="1" t="s">
        <v>547</v>
      </c>
      <c r="R30" s="1"/>
      <c r="S30" s="1"/>
      <c r="T30" s="1"/>
    </row>
    <row r="31" spans="10:20">
      <c r="J31" t="s">
        <v>461</v>
      </c>
      <c r="N31" s="1"/>
      <c r="O31" s="1"/>
      <c r="P31" s="1" t="s">
        <v>547</v>
      </c>
      <c r="R31" s="1"/>
      <c r="S31" s="1"/>
      <c r="T31" s="1"/>
    </row>
    <row r="32" spans="10:20">
      <c r="J32" t="s">
        <v>465</v>
      </c>
      <c r="N32" s="1"/>
      <c r="O32" s="1"/>
      <c r="P32" s="1" t="s">
        <v>547</v>
      </c>
      <c r="R32" s="1"/>
      <c r="S32" s="1"/>
      <c r="T32" s="1"/>
    </row>
    <row r="33" spans="10:20">
      <c r="J33" t="s">
        <v>551</v>
      </c>
      <c r="N33" s="1"/>
      <c r="O33" s="1"/>
      <c r="P33" s="1" t="s">
        <v>547</v>
      </c>
      <c r="R33" s="1"/>
      <c r="S33" s="1"/>
      <c r="T33" s="1"/>
    </row>
    <row r="34" spans="10:20">
      <c r="J34" t="s">
        <v>467</v>
      </c>
      <c r="N34" s="1"/>
      <c r="O34" s="1" t="s">
        <v>547</v>
      </c>
      <c r="P34" s="1" t="s">
        <v>547</v>
      </c>
      <c r="R34" s="1"/>
      <c r="S34" s="1"/>
      <c r="T34" s="1"/>
    </row>
    <row r="35" spans="10:20">
      <c r="J35" t="s">
        <v>473</v>
      </c>
      <c r="N35" s="1"/>
      <c r="O35" s="1" t="s">
        <v>547</v>
      </c>
      <c r="P35" s="1"/>
      <c r="R35" s="1"/>
      <c r="S35" s="1"/>
      <c r="T35" s="1"/>
    </row>
    <row r="36" spans="10:20">
      <c r="J36" t="s">
        <v>475</v>
      </c>
      <c r="N36" s="1"/>
      <c r="O36" s="1" t="s">
        <v>547</v>
      </c>
      <c r="P36" s="1"/>
      <c r="R36" s="1"/>
      <c r="S36" s="1"/>
      <c r="T36" s="1"/>
    </row>
    <row r="37" spans="10:20">
      <c r="J37" t="s">
        <v>476</v>
      </c>
      <c r="N37" s="1"/>
      <c r="O37" s="1" t="s">
        <v>547</v>
      </c>
      <c r="P37" s="1"/>
      <c r="R37" s="1"/>
      <c r="S37" s="1"/>
      <c r="T37" s="1"/>
    </row>
    <row r="38" spans="10:20">
      <c r="J38" t="s">
        <v>226</v>
      </c>
      <c r="N38" s="1"/>
      <c r="O38" s="1" t="s">
        <v>547</v>
      </c>
      <c r="P38" s="1"/>
      <c r="R38" s="1"/>
      <c r="S38" s="1"/>
      <c r="T38" s="1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C70"/>
  <sheetViews>
    <sheetView workbookViewId="0">
      <selection activeCell="B23" sqref="B23"/>
    </sheetView>
  </sheetViews>
  <sheetFormatPr defaultRowHeight="15"/>
  <cols>
    <col min="1" max="1" width="33.7109375" style="13" customWidth="1"/>
    <col min="2" max="2" width="11.42578125" style="13" customWidth="1"/>
    <col min="3" max="3" width="12.42578125" style="13" customWidth="1"/>
    <col min="4" max="16384" width="9.140625" style="13"/>
  </cols>
  <sheetData>
    <row r="1" spans="1:3" ht="15.75">
      <c r="A1" s="20" t="s">
        <v>14</v>
      </c>
      <c r="B1" s="58" t="s">
        <v>15</v>
      </c>
      <c r="C1" s="59" t="s">
        <v>441</v>
      </c>
    </row>
    <row r="2" spans="1:3">
      <c r="A2" s="21" t="s">
        <v>19</v>
      </c>
      <c r="B2" s="56" t="s">
        <v>16</v>
      </c>
      <c r="C2" s="57" t="s">
        <v>442</v>
      </c>
    </row>
    <row r="3" spans="1:3">
      <c r="A3" s="21" t="s">
        <v>22</v>
      </c>
      <c r="B3" s="56" t="s">
        <v>16</v>
      </c>
      <c r="C3" s="57" t="s">
        <v>442</v>
      </c>
    </row>
    <row r="4" spans="1:3">
      <c r="A4" s="21" t="s">
        <v>20</v>
      </c>
      <c r="B4" s="56" t="s">
        <v>17</v>
      </c>
      <c r="C4" s="56" t="s">
        <v>445</v>
      </c>
    </row>
    <row r="5" spans="1:3">
      <c r="A5" s="21" t="s">
        <v>23</v>
      </c>
      <c r="B5" s="56" t="s">
        <v>17</v>
      </c>
      <c r="C5" s="56" t="s">
        <v>444</v>
      </c>
    </row>
    <row r="6" spans="1:3">
      <c r="A6" s="22" t="s">
        <v>24</v>
      </c>
      <c r="B6" s="56" t="s">
        <v>16</v>
      </c>
      <c r="C6" s="57" t="s">
        <v>443</v>
      </c>
    </row>
    <row r="7" spans="1:3">
      <c r="A7" s="22" t="s">
        <v>25</v>
      </c>
      <c r="B7" s="56" t="s">
        <v>18</v>
      </c>
      <c r="C7" s="56" t="s">
        <v>446</v>
      </c>
    </row>
    <row r="8" spans="1:3">
      <c r="A8" s="22" t="s">
        <v>26</v>
      </c>
      <c r="B8" s="56" t="s">
        <v>17</v>
      </c>
      <c r="C8" s="56" t="s">
        <v>443</v>
      </c>
    </row>
    <row r="9" spans="1:3">
      <c r="A9" s="22" t="s">
        <v>43</v>
      </c>
      <c r="B9" s="56" t="s">
        <v>18</v>
      </c>
      <c r="C9" s="57" t="s">
        <v>443</v>
      </c>
    </row>
    <row r="10" spans="1:3">
      <c r="A10" s="22" t="s">
        <v>27</v>
      </c>
      <c r="B10" s="56" t="s">
        <v>18</v>
      </c>
      <c r="C10" s="56" t="s">
        <v>444</v>
      </c>
    </row>
    <row r="11" spans="1:3">
      <c r="A11" s="22" t="s">
        <v>28</v>
      </c>
      <c r="B11" s="56" t="s">
        <v>16</v>
      </c>
      <c r="C11" s="56" t="s">
        <v>444</v>
      </c>
    </row>
    <row r="12" spans="1:3">
      <c r="A12" s="22" t="s">
        <v>29</v>
      </c>
      <c r="B12" s="56" t="s">
        <v>17</v>
      </c>
      <c r="C12" s="56" t="s">
        <v>444</v>
      </c>
    </row>
    <row r="13" spans="1:3">
      <c r="A13" s="22" t="s">
        <v>41</v>
      </c>
      <c r="B13" s="56" t="s">
        <v>16</v>
      </c>
      <c r="C13" s="56" t="s">
        <v>445</v>
      </c>
    </row>
    <row r="14" spans="1:3">
      <c r="A14" s="22" t="s">
        <v>30</v>
      </c>
      <c r="B14" s="56" t="s">
        <v>16</v>
      </c>
      <c r="C14" s="56" t="s">
        <v>445</v>
      </c>
    </row>
    <row r="15" spans="1:3">
      <c r="A15" s="22" t="s">
        <v>31</v>
      </c>
      <c r="B15" s="56" t="s">
        <v>17</v>
      </c>
      <c r="C15" s="56" t="s">
        <v>445</v>
      </c>
    </row>
    <row r="16" spans="1:3">
      <c r="A16" s="22" t="s">
        <v>32</v>
      </c>
      <c r="B16" s="56" t="s">
        <v>18</v>
      </c>
      <c r="C16" s="56" t="s">
        <v>444</v>
      </c>
    </row>
    <row r="17" spans="1:3">
      <c r="A17" s="21" t="s">
        <v>21</v>
      </c>
      <c r="B17" s="56" t="s">
        <v>17</v>
      </c>
      <c r="C17" s="56" t="s">
        <v>445</v>
      </c>
    </row>
    <row r="18" spans="1:3">
      <c r="A18" s="22" t="s">
        <v>33</v>
      </c>
      <c r="B18" s="56" t="s">
        <v>16</v>
      </c>
      <c r="C18" s="56" t="s">
        <v>444</v>
      </c>
    </row>
    <row r="19" spans="1:3">
      <c r="A19" s="22" t="s">
        <v>34</v>
      </c>
      <c r="B19" s="56" t="s">
        <v>17</v>
      </c>
      <c r="C19" s="56" t="s">
        <v>444</v>
      </c>
    </row>
    <row r="20" spans="1:3">
      <c r="A20" s="22" t="s">
        <v>35</v>
      </c>
      <c r="B20" s="56" t="s">
        <v>16</v>
      </c>
      <c r="C20" s="56" t="s">
        <v>445</v>
      </c>
    </row>
    <row r="21" spans="1:3">
      <c r="A21" s="22" t="s">
        <v>36</v>
      </c>
      <c r="B21" s="56" t="s">
        <v>18</v>
      </c>
      <c r="C21" s="56" t="s">
        <v>444</v>
      </c>
    </row>
    <row r="22" spans="1:3">
      <c r="A22" s="21" t="s">
        <v>37</v>
      </c>
      <c r="B22" s="56" t="s">
        <v>17</v>
      </c>
      <c r="C22" s="56" t="s">
        <v>444</v>
      </c>
    </row>
    <row r="23" spans="1:3">
      <c r="A23" s="21" t="s">
        <v>38</v>
      </c>
      <c r="B23" s="56" t="s">
        <v>16</v>
      </c>
      <c r="C23" s="56" t="s">
        <v>444</v>
      </c>
    </row>
    <row r="24" spans="1:3">
      <c r="A24" s="21" t="s">
        <v>39</v>
      </c>
      <c r="B24" s="56" t="s">
        <v>17</v>
      </c>
      <c r="C24" s="56" t="s">
        <v>446</v>
      </c>
    </row>
    <row r="25" spans="1:3">
      <c r="A25" s="21" t="s">
        <v>40</v>
      </c>
      <c r="B25" s="56" t="s">
        <v>17</v>
      </c>
      <c r="C25" s="56" t="s">
        <v>445</v>
      </c>
    </row>
    <row r="26" spans="1:3">
      <c r="A26" s="21" t="s">
        <v>42</v>
      </c>
      <c r="B26" s="56" t="s">
        <v>18</v>
      </c>
      <c r="C26" s="56" t="s">
        <v>446</v>
      </c>
    </row>
    <row r="28" spans="1:3">
      <c r="A28" s="11"/>
      <c r="B28" s="12"/>
    </row>
    <row r="29" spans="1:3">
      <c r="A29" s="11"/>
      <c r="B29" s="12"/>
    </row>
    <row r="30" spans="1:3">
      <c r="A30" s="11"/>
      <c r="B30" s="12"/>
    </row>
    <row r="31" spans="1:3">
      <c r="A31" s="11"/>
      <c r="B31" s="12"/>
    </row>
    <row r="32" spans="1:3">
      <c r="A32" s="11"/>
      <c r="B32" s="12"/>
    </row>
    <row r="33" spans="1:2">
      <c r="A33" s="11"/>
      <c r="B33" s="12"/>
    </row>
    <row r="34" spans="1:2">
      <c r="A34" s="10"/>
      <c r="B34" s="12"/>
    </row>
    <row r="35" spans="1:2">
      <c r="A35" s="11"/>
      <c r="B35" s="12"/>
    </row>
    <row r="36" spans="1:2">
      <c r="A36" s="11"/>
      <c r="B36" s="12"/>
    </row>
    <row r="37" spans="1:2">
      <c r="A37" s="11"/>
      <c r="B37" s="12"/>
    </row>
    <row r="38" spans="1:2">
      <c r="A38" s="14"/>
      <c r="B38" s="12"/>
    </row>
    <row r="39" spans="1:2" ht="15" customHeight="1">
      <c r="A39" s="15"/>
      <c r="B39" s="16"/>
    </row>
    <row r="40" spans="1:2" ht="15.75" customHeight="1">
      <c r="A40" s="17"/>
      <c r="B40" s="16"/>
    </row>
    <row r="41" spans="1:2">
      <c r="A41" s="18"/>
      <c r="B41" s="12"/>
    </row>
    <row r="42" spans="1:2">
      <c r="A42" s="11"/>
      <c r="B42" s="12"/>
    </row>
    <row r="43" spans="1:2">
      <c r="A43" s="11"/>
      <c r="B43" s="12"/>
    </row>
    <row r="44" spans="1:2">
      <c r="A44" s="11"/>
      <c r="B44" s="12"/>
    </row>
    <row r="45" spans="1:2">
      <c r="A45" s="11"/>
      <c r="B45" s="12"/>
    </row>
    <row r="46" spans="1:2">
      <c r="A46" s="11"/>
      <c r="B46" s="12"/>
    </row>
    <row r="47" spans="1:2">
      <c r="A47" s="11"/>
      <c r="B47" s="12"/>
    </row>
    <row r="48" spans="1:2">
      <c r="A48" s="11"/>
      <c r="B48" s="12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11"/>
      <c r="B55" s="12"/>
    </row>
    <row r="56" spans="1:2">
      <c r="A56" s="11"/>
      <c r="B56" s="12"/>
    </row>
    <row r="57" spans="1:2">
      <c r="A57" s="11"/>
      <c r="B57" s="12"/>
    </row>
    <row r="58" spans="1:2">
      <c r="A58" s="11"/>
      <c r="B58" s="12"/>
    </row>
    <row r="59" spans="1:2">
      <c r="A59" s="11"/>
      <c r="B59" s="12"/>
    </row>
    <row r="60" spans="1:2">
      <c r="A60" s="11"/>
      <c r="B60" s="12"/>
    </row>
    <row r="61" spans="1:2">
      <c r="A61" s="11"/>
      <c r="B61" s="12"/>
    </row>
    <row r="62" spans="1:2">
      <c r="A62" s="11"/>
      <c r="B62" s="12"/>
    </row>
    <row r="63" spans="1:2" ht="15" customHeight="1">
      <c r="A63" s="11"/>
      <c r="B63" s="19"/>
    </row>
    <row r="64" spans="1:2" ht="15" customHeight="1">
      <c r="A64" s="11"/>
      <c r="B64" s="19"/>
    </row>
    <row r="65" spans="1:2">
      <c r="A65" s="11"/>
      <c r="B65" s="12"/>
    </row>
    <row r="66" spans="1:2">
      <c r="A66" s="11"/>
      <c r="B66" s="12"/>
    </row>
    <row r="67" spans="1:2">
      <c r="A67" s="11"/>
      <c r="B67" s="12"/>
    </row>
    <row r="68" spans="1:2">
      <c r="A68" s="11"/>
      <c r="B68" s="12"/>
    </row>
    <row r="69" spans="1:2">
      <c r="A69" s="11"/>
      <c r="B69" s="12"/>
    </row>
    <row r="70" spans="1:2">
      <c r="A70" s="11"/>
      <c r="B70" s="12"/>
    </row>
  </sheetData>
  <sortState ref="A2:C26">
    <sortCondition ref="A2:A2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B2:M18"/>
  <sheetViews>
    <sheetView zoomScale="110" zoomScaleNormal="110" workbookViewId="0">
      <selection activeCell="H19" sqref="H19"/>
    </sheetView>
  </sheetViews>
  <sheetFormatPr defaultRowHeight="15"/>
  <cols>
    <col min="1" max="1" width="3.7109375" customWidth="1"/>
    <col min="2" max="2" width="9.140625" style="1"/>
    <col min="8" max="8" width="19.5703125" customWidth="1"/>
    <col min="12" max="12" width="15.7109375" customWidth="1"/>
  </cols>
  <sheetData>
    <row r="2" spans="2:13" ht="18.75">
      <c r="E2" s="24" t="s">
        <v>52</v>
      </c>
      <c r="G2" s="23"/>
      <c r="H2" s="23"/>
      <c r="I2" s="23"/>
      <c r="J2" s="23"/>
      <c r="K2" s="23"/>
      <c r="L2" s="23"/>
    </row>
    <row r="3" spans="2:13" ht="19.5" thickBot="1">
      <c r="F3" s="4"/>
      <c r="G3" s="4"/>
      <c r="H3" s="4"/>
      <c r="I3" s="4"/>
      <c r="J3" s="4"/>
      <c r="K3" s="4"/>
      <c r="L3" s="4"/>
    </row>
    <row r="4" spans="2:13" ht="15.75" thickBot="1">
      <c r="B4" s="2" t="s">
        <v>1</v>
      </c>
    </row>
    <row r="5" spans="2:13">
      <c r="C5" t="s">
        <v>46</v>
      </c>
    </row>
    <row r="6" spans="2:13" ht="32.25" customHeight="1">
      <c r="C6" s="145" t="s">
        <v>50</v>
      </c>
      <c r="D6" s="145"/>
      <c r="E6" s="145"/>
      <c r="F6" s="145"/>
      <c r="G6" s="145"/>
      <c r="H6" s="145"/>
      <c r="I6" s="145"/>
      <c r="J6" s="145"/>
      <c r="K6" s="145"/>
      <c r="L6" s="145"/>
      <c r="M6" s="145"/>
    </row>
    <row r="7" spans="2:13">
      <c r="C7" s="145" t="s">
        <v>44</v>
      </c>
      <c r="D7" s="145"/>
      <c r="E7" s="145"/>
      <c r="F7" s="145"/>
      <c r="G7" s="145"/>
      <c r="H7" s="145"/>
      <c r="I7" s="145"/>
      <c r="J7" s="145"/>
      <c r="K7" s="145"/>
      <c r="L7" s="145"/>
      <c r="M7" s="5"/>
    </row>
    <row r="8" spans="2:13" ht="30.75" customHeight="1">
      <c r="C8" s="145" t="s">
        <v>81</v>
      </c>
      <c r="D8" s="145"/>
      <c r="E8" s="145"/>
      <c r="F8" s="145"/>
      <c r="G8" s="145"/>
      <c r="H8" s="145"/>
      <c r="I8" s="145"/>
      <c r="J8" s="145"/>
      <c r="K8" s="145"/>
      <c r="L8" s="145"/>
    </row>
    <row r="9" spans="2:13" ht="18.75">
      <c r="C9" t="s">
        <v>45</v>
      </c>
      <c r="F9" s="4"/>
      <c r="G9" s="4"/>
      <c r="H9" s="4"/>
      <c r="I9" s="4"/>
      <c r="J9" s="4"/>
      <c r="K9" s="4"/>
      <c r="L9" s="4"/>
    </row>
    <row r="10" spans="2:13" ht="18.75">
      <c r="C10" t="s">
        <v>110</v>
      </c>
      <c r="F10" s="4"/>
      <c r="G10" s="4"/>
      <c r="H10" s="4"/>
      <c r="I10" s="4"/>
      <c r="J10" s="4"/>
      <c r="K10" s="4"/>
      <c r="L10" s="4"/>
    </row>
    <row r="11" spans="2:13" ht="13.5" customHeight="1" thickBot="1">
      <c r="F11" s="4"/>
      <c r="G11" s="4"/>
      <c r="H11" s="4"/>
      <c r="I11" s="4"/>
      <c r="J11" s="4"/>
      <c r="K11" s="4"/>
      <c r="L11" s="4"/>
    </row>
    <row r="12" spans="2:13" ht="15.75" thickBot="1">
      <c r="B12" s="8" t="s">
        <v>0</v>
      </c>
    </row>
    <row r="13" spans="2:13">
      <c r="C13" t="s">
        <v>47</v>
      </c>
    </row>
    <row r="14" spans="2:13">
      <c r="C14" t="s">
        <v>49</v>
      </c>
    </row>
    <row r="15" spans="2:13">
      <c r="C15" t="s">
        <v>151</v>
      </c>
    </row>
    <row r="16" spans="2:13">
      <c r="C16" t="s">
        <v>51</v>
      </c>
    </row>
    <row r="17" spans="3:3">
      <c r="C17" t="s">
        <v>53</v>
      </c>
    </row>
    <row r="18" spans="3:3">
      <c r="C18" t="s">
        <v>111</v>
      </c>
    </row>
  </sheetData>
  <mergeCells count="3">
    <mergeCell ref="C6:M6"/>
    <mergeCell ref="C7:L7"/>
    <mergeCell ref="C8:L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0"/>
  <sheetViews>
    <sheetView zoomScale="60" zoomScaleNormal="60" workbookViewId="0">
      <pane ySplit="1" topLeftCell="A2" activePane="bottomLeft" state="frozen"/>
      <selection pane="bottomLeft" activeCell="I27" sqref="I27"/>
    </sheetView>
  </sheetViews>
  <sheetFormatPr defaultRowHeight="15"/>
  <cols>
    <col min="1" max="1" width="44.85546875" style="26" bestFit="1" customWidth="1"/>
    <col min="2" max="2" width="7.140625" style="35" bestFit="1" customWidth="1"/>
    <col min="3" max="3" width="52" style="35" bestFit="1" customWidth="1"/>
    <col min="4" max="4" width="12.140625" style="35" customWidth="1"/>
    <col min="5" max="5" width="20.7109375" style="35" customWidth="1"/>
    <col min="6" max="6" width="23.42578125" style="35" customWidth="1"/>
    <col min="7" max="7" width="29.7109375" style="35" customWidth="1"/>
    <col min="8" max="8" width="61.7109375" style="35" customWidth="1"/>
    <col min="9" max="9" width="47" style="35" bestFit="1" customWidth="1"/>
    <col min="10" max="16384" width="9.140625" style="35"/>
  </cols>
  <sheetData>
    <row r="1" spans="1:9" ht="45">
      <c r="A1" s="6" t="s">
        <v>6</v>
      </c>
      <c r="B1" s="7" t="s">
        <v>3</v>
      </c>
      <c r="C1" s="7" t="s">
        <v>120</v>
      </c>
      <c r="D1" s="7" t="s">
        <v>80</v>
      </c>
      <c r="E1" s="9" t="s">
        <v>12</v>
      </c>
      <c r="F1" s="9" t="s">
        <v>48</v>
      </c>
      <c r="G1" s="9" t="s">
        <v>13</v>
      </c>
      <c r="H1" s="25" t="s">
        <v>2</v>
      </c>
    </row>
    <row r="2" spans="1:9">
      <c r="A2" s="1" t="s">
        <v>559</v>
      </c>
      <c r="B2" s="26" t="s">
        <v>4</v>
      </c>
      <c r="C2" s="26" t="s">
        <v>117</v>
      </c>
      <c r="D2" s="26" t="s">
        <v>5</v>
      </c>
      <c r="E2" s="81" t="s">
        <v>5</v>
      </c>
      <c r="F2" s="81" t="s">
        <v>5</v>
      </c>
      <c r="G2" s="81" t="s">
        <v>5</v>
      </c>
      <c r="H2" s="38" t="s">
        <v>108</v>
      </c>
      <c r="I2" s="83"/>
    </row>
    <row r="3" spans="1:9">
      <c r="A3" s="26" t="s">
        <v>8</v>
      </c>
      <c r="B3" s="26" t="s">
        <v>7</v>
      </c>
      <c r="C3" s="26" t="s">
        <v>82</v>
      </c>
      <c r="D3" s="26" t="s">
        <v>5</v>
      </c>
      <c r="E3" s="81" t="s">
        <v>5</v>
      </c>
      <c r="F3" s="81" t="s">
        <v>5</v>
      </c>
      <c r="G3" s="81" t="s">
        <v>9</v>
      </c>
      <c r="I3" s="83"/>
    </row>
    <row r="4" spans="1:9">
      <c r="A4" s="26" t="s">
        <v>131</v>
      </c>
      <c r="B4" s="26" t="s">
        <v>7</v>
      </c>
      <c r="C4" s="26" t="s">
        <v>132</v>
      </c>
      <c r="D4" s="26" t="s">
        <v>133</v>
      </c>
      <c r="E4" s="81" t="s">
        <v>9</v>
      </c>
      <c r="F4" s="81" t="s">
        <v>5</v>
      </c>
      <c r="G4" s="81" t="s">
        <v>9</v>
      </c>
      <c r="H4" s="38" t="s">
        <v>134</v>
      </c>
      <c r="I4" s="83"/>
    </row>
    <row r="5" spans="1:9">
      <c r="A5" s="26" t="s">
        <v>10</v>
      </c>
      <c r="B5" s="26" t="s">
        <v>7</v>
      </c>
      <c r="C5" s="26" t="s">
        <v>82</v>
      </c>
      <c r="D5" s="26" t="s">
        <v>5</v>
      </c>
      <c r="E5" s="81" t="s">
        <v>9</v>
      </c>
      <c r="F5" s="81" t="s">
        <v>600</v>
      </c>
      <c r="G5" s="81" t="s">
        <v>9</v>
      </c>
      <c r="H5" s="82" t="s">
        <v>602</v>
      </c>
      <c r="I5" s="83"/>
    </row>
    <row r="6" spans="1:9">
      <c r="A6" s="26" t="s">
        <v>11</v>
      </c>
      <c r="B6" s="26" t="s">
        <v>7</v>
      </c>
      <c r="C6" s="26" t="s">
        <v>82</v>
      </c>
      <c r="D6" s="26" t="s">
        <v>5</v>
      </c>
      <c r="E6" s="81" t="s">
        <v>5</v>
      </c>
      <c r="F6" s="81" t="s">
        <v>5</v>
      </c>
      <c r="G6" s="81" t="s">
        <v>9</v>
      </c>
      <c r="I6" s="83"/>
    </row>
    <row r="7" spans="1:9">
      <c r="A7" s="26" t="s">
        <v>139</v>
      </c>
      <c r="B7" s="26" t="s">
        <v>7</v>
      </c>
      <c r="C7" s="26" t="s">
        <v>114</v>
      </c>
      <c r="D7" s="26" t="s">
        <v>5</v>
      </c>
      <c r="E7" s="81" t="s">
        <v>9</v>
      </c>
      <c r="F7" s="81" t="s">
        <v>601</v>
      </c>
      <c r="G7" s="81" t="s">
        <v>9</v>
      </c>
      <c r="I7" s="83"/>
    </row>
    <row r="8" spans="1:9">
      <c r="A8" s="28" t="s">
        <v>54</v>
      </c>
      <c r="B8" s="26" t="s">
        <v>4</v>
      </c>
      <c r="C8" s="26" t="s">
        <v>69</v>
      </c>
      <c r="D8" s="26" t="s">
        <v>5</v>
      </c>
      <c r="E8" s="81" t="s">
        <v>9</v>
      </c>
      <c r="F8" s="81" t="s">
        <v>9</v>
      </c>
      <c r="G8" s="81" t="s">
        <v>9</v>
      </c>
      <c r="I8" s="84"/>
    </row>
    <row r="9" spans="1:9">
      <c r="A9" s="26" t="s">
        <v>55</v>
      </c>
      <c r="B9" s="26" t="s">
        <v>4</v>
      </c>
      <c r="C9" s="26" t="s">
        <v>70</v>
      </c>
      <c r="D9" s="26" t="s">
        <v>5</v>
      </c>
      <c r="E9" s="81" t="s">
        <v>9</v>
      </c>
      <c r="F9" s="81" t="s">
        <v>9</v>
      </c>
      <c r="G9" s="81" t="s">
        <v>9</v>
      </c>
      <c r="I9" s="83"/>
    </row>
    <row r="10" spans="1:9">
      <c r="A10" s="1" t="s">
        <v>560</v>
      </c>
      <c r="B10" s="26" t="s">
        <v>4</v>
      </c>
      <c r="C10" s="26" t="s">
        <v>140</v>
      </c>
      <c r="D10" s="26" t="s">
        <v>5</v>
      </c>
      <c r="E10" s="81" t="s">
        <v>9</v>
      </c>
      <c r="F10" s="80" t="s">
        <v>599</v>
      </c>
      <c r="G10" s="81" t="s">
        <v>9</v>
      </c>
      <c r="I10" s="83"/>
    </row>
    <row r="11" spans="1:9">
      <c r="A11" s="26" t="s">
        <v>56</v>
      </c>
      <c r="B11" s="26" t="s">
        <v>4</v>
      </c>
      <c r="C11" s="26" t="s">
        <v>71</v>
      </c>
      <c r="D11" s="26" t="s">
        <v>5</v>
      </c>
      <c r="E11" s="81" t="s">
        <v>9</v>
      </c>
      <c r="F11" s="81" t="s">
        <v>9</v>
      </c>
      <c r="G11" s="81" t="s">
        <v>9</v>
      </c>
      <c r="I11" s="83"/>
    </row>
    <row r="12" spans="1:9">
      <c r="A12" s="26" t="s">
        <v>57</v>
      </c>
      <c r="B12" s="26" t="s">
        <v>4</v>
      </c>
      <c r="C12" s="26" t="s">
        <v>140</v>
      </c>
      <c r="D12" s="26" t="s">
        <v>5</v>
      </c>
      <c r="E12" s="81" t="s">
        <v>9</v>
      </c>
      <c r="F12" s="80" t="s">
        <v>599</v>
      </c>
      <c r="G12" s="81" t="s">
        <v>9</v>
      </c>
      <c r="I12" s="83"/>
    </row>
    <row r="13" spans="1:9">
      <c r="A13" s="26" t="s">
        <v>58</v>
      </c>
      <c r="B13" s="26" t="s">
        <v>4</v>
      </c>
      <c r="C13" s="26" t="s">
        <v>72</v>
      </c>
      <c r="D13" s="26" t="s">
        <v>5</v>
      </c>
      <c r="E13" s="81" t="s">
        <v>9</v>
      </c>
      <c r="F13" s="81" t="s">
        <v>9</v>
      </c>
      <c r="G13" s="81" t="s">
        <v>9</v>
      </c>
      <c r="I13" s="83"/>
    </row>
    <row r="14" spans="1:9">
      <c r="A14" s="26" t="s">
        <v>59</v>
      </c>
      <c r="B14" s="26" t="s">
        <v>4</v>
      </c>
      <c r="C14" s="26" t="s">
        <v>72</v>
      </c>
      <c r="D14" s="26" t="s">
        <v>5</v>
      </c>
      <c r="E14" s="81" t="s">
        <v>9</v>
      </c>
      <c r="F14" s="81" t="s">
        <v>9</v>
      </c>
      <c r="G14" s="81" t="s">
        <v>9</v>
      </c>
      <c r="I14" s="83"/>
    </row>
    <row r="15" spans="1:9">
      <c r="A15" s="26" t="s">
        <v>60</v>
      </c>
      <c r="B15" s="26" t="s">
        <v>4</v>
      </c>
      <c r="C15" s="26" t="s">
        <v>72</v>
      </c>
      <c r="D15" s="26" t="s">
        <v>5</v>
      </c>
      <c r="E15" s="81" t="s">
        <v>9</v>
      </c>
      <c r="F15" s="81" t="s">
        <v>9</v>
      </c>
      <c r="G15" s="81" t="s">
        <v>9</v>
      </c>
      <c r="I15" s="83"/>
    </row>
    <row r="16" spans="1:9">
      <c r="A16" s="26" t="s">
        <v>61</v>
      </c>
      <c r="B16" s="26" t="s">
        <v>4</v>
      </c>
      <c r="C16" s="26" t="s">
        <v>73</v>
      </c>
      <c r="D16" s="26" t="s">
        <v>5</v>
      </c>
      <c r="E16" s="81" t="s">
        <v>9</v>
      </c>
      <c r="F16" s="80" t="s">
        <v>599</v>
      </c>
      <c r="G16" s="81" t="s">
        <v>9</v>
      </c>
      <c r="I16" s="83"/>
    </row>
    <row r="17" spans="1:9">
      <c r="A17" s="26" t="s">
        <v>62</v>
      </c>
      <c r="B17" s="26" t="s">
        <v>4</v>
      </c>
      <c r="C17" s="26" t="s">
        <v>74</v>
      </c>
      <c r="D17" s="26" t="s">
        <v>5</v>
      </c>
      <c r="E17" s="81" t="s">
        <v>9</v>
      </c>
      <c r="F17" s="80" t="s">
        <v>599</v>
      </c>
      <c r="G17" s="81" t="s">
        <v>9</v>
      </c>
      <c r="I17" s="83"/>
    </row>
    <row r="18" spans="1:9">
      <c r="A18" s="26" t="s">
        <v>63</v>
      </c>
      <c r="B18" s="26" t="s">
        <v>4</v>
      </c>
      <c r="C18" s="26" t="s">
        <v>75</v>
      </c>
      <c r="D18" s="26" t="s">
        <v>5</v>
      </c>
      <c r="E18" s="81" t="s">
        <v>9</v>
      </c>
      <c r="F18" s="81" t="s">
        <v>9</v>
      </c>
      <c r="G18" s="81" t="s">
        <v>9</v>
      </c>
      <c r="I18" s="83"/>
    </row>
    <row r="19" spans="1:9">
      <c r="A19" s="26" t="s">
        <v>64</v>
      </c>
      <c r="B19" s="26" t="s">
        <v>4</v>
      </c>
      <c r="C19" s="26" t="s">
        <v>76</v>
      </c>
      <c r="D19" s="26" t="s">
        <v>5</v>
      </c>
      <c r="E19" s="81" t="s">
        <v>9</v>
      </c>
      <c r="F19" s="81" t="s">
        <v>9</v>
      </c>
      <c r="G19" s="81" t="s">
        <v>9</v>
      </c>
      <c r="I19" s="83"/>
    </row>
    <row r="20" spans="1:9">
      <c r="A20" s="26" t="s">
        <v>65</v>
      </c>
      <c r="B20" s="26" t="s">
        <v>4</v>
      </c>
      <c r="C20" s="26" t="s">
        <v>77</v>
      </c>
      <c r="D20" s="26" t="s">
        <v>5</v>
      </c>
      <c r="E20" s="81" t="s">
        <v>9</v>
      </c>
      <c r="F20" s="80" t="s">
        <v>5</v>
      </c>
      <c r="G20" s="81" t="s">
        <v>9</v>
      </c>
      <c r="I20" s="83"/>
    </row>
    <row r="21" spans="1:9">
      <c r="A21" s="26" t="s">
        <v>66</v>
      </c>
      <c r="B21" s="26" t="s">
        <v>4</v>
      </c>
      <c r="C21" s="26" t="s">
        <v>78</v>
      </c>
      <c r="D21" s="26" t="s">
        <v>5</v>
      </c>
      <c r="E21" s="80" t="s">
        <v>5</v>
      </c>
      <c r="F21" s="81" t="s">
        <v>9</v>
      </c>
      <c r="G21" s="81" t="s">
        <v>9</v>
      </c>
      <c r="I21" s="83"/>
    </row>
    <row r="22" spans="1:9">
      <c r="A22" s="26" t="s">
        <v>67</v>
      </c>
      <c r="B22" s="26" t="s">
        <v>4</v>
      </c>
      <c r="C22" s="26" t="s">
        <v>79</v>
      </c>
      <c r="D22" s="26" t="s">
        <v>5</v>
      </c>
      <c r="E22" s="81" t="s">
        <v>9</v>
      </c>
      <c r="F22" s="81" t="s">
        <v>9</v>
      </c>
      <c r="G22" s="81" t="s">
        <v>9</v>
      </c>
      <c r="I22" s="83"/>
    </row>
    <row r="23" spans="1:9">
      <c r="A23" s="26" t="s">
        <v>68</v>
      </c>
      <c r="B23" s="26" t="s">
        <v>4</v>
      </c>
      <c r="C23" s="26" t="s">
        <v>72</v>
      </c>
      <c r="D23" s="26" t="s">
        <v>5</v>
      </c>
      <c r="E23" s="81" t="s">
        <v>9</v>
      </c>
      <c r="F23" s="81" t="s">
        <v>9</v>
      </c>
      <c r="G23" s="81" t="s">
        <v>9</v>
      </c>
      <c r="I23" s="83"/>
    </row>
    <row r="24" spans="1:9" ht="30">
      <c r="A24" s="26" t="s">
        <v>85</v>
      </c>
      <c r="B24" s="26" t="s">
        <v>4</v>
      </c>
      <c r="C24" s="26" t="s">
        <v>76</v>
      </c>
      <c r="D24" s="26" t="s">
        <v>5</v>
      </c>
      <c r="E24" s="81" t="s">
        <v>9</v>
      </c>
      <c r="F24" s="80" t="s">
        <v>5</v>
      </c>
      <c r="G24" s="81" t="s">
        <v>9</v>
      </c>
      <c r="H24" s="39" t="s">
        <v>109</v>
      </c>
      <c r="I24" s="83"/>
    </row>
    <row r="25" spans="1:9">
      <c r="A25" s="1" t="s">
        <v>84</v>
      </c>
      <c r="B25" s="26" t="s">
        <v>4</v>
      </c>
      <c r="C25" s="26" t="s">
        <v>83</v>
      </c>
      <c r="D25" s="26" t="s">
        <v>5</v>
      </c>
      <c r="E25" s="81" t="s">
        <v>9</v>
      </c>
      <c r="F25" s="80" t="s">
        <v>5</v>
      </c>
      <c r="G25" s="81" t="s">
        <v>9</v>
      </c>
      <c r="H25" s="30" t="s">
        <v>86</v>
      </c>
      <c r="I25" s="83"/>
    </row>
    <row r="26" spans="1:9">
      <c r="A26" s="26" t="s">
        <v>87</v>
      </c>
      <c r="B26" s="26" t="s">
        <v>4</v>
      </c>
      <c r="C26" s="26" t="s">
        <v>88</v>
      </c>
      <c r="D26" s="26" t="s">
        <v>9</v>
      </c>
      <c r="E26" s="81" t="s">
        <v>9</v>
      </c>
      <c r="F26" s="80" t="s">
        <v>599</v>
      </c>
      <c r="G26" s="81" t="s">
        <v>9</v>
      </c>
      <c r="I26" s="83"/>
    </row>
    <row r="27" spans="1:9">
      <c r="A27" s="26" t="s">
        <v>89</v>
      </c>
      <c r="B27" s="26" t="s">
        <v>4</v>
      </c>
      <c r="C27" s="26" t="s">
        <v>90</v>
      </c>
      <c r="D27" s="26" t="s">
        <v>9</v>
      </c>
      <c r="E27" s="81" t="s">
        <v>9</v>
      </c>
      <c r="F27" s="80" t="s">
        <v>599</v>
      </c>
      <c r="G27" s="81" t="s">
        <v>9</v>
      </c>
      <c r="I27" s="83"/>
    </row>
    <row r="28" spans="1:9">
      <c r="A28" s="26" t="s">
        <v>91</v>
      </c>
      <c r="B28" s="26" t="s">
        <v>4</v>
      </c>
      <c r="C28" s="26" t="s">
        <v>71</v>
      </c>
      <c r="D28" s="26" t="s">
        <v>9</v>
      </c>
      <c r="E28" s="81" t="s">
        <v>9</v>
      </c>
      <c r="F28" s="81" t="s">
        <v>9</v>
      </c>
      <c r="G28" s="81" t="s">
        <v>9</v>
      </c>
      <c r="I28" s="83"/>
    </row>
    <row r="29" spans="1:9">
      <c r="A29" s="26" t="s">
        <v>93</v>
      </c>
      <c r="B29" s="26" t="s">
        <v>4</v>
      </c>
      <c r="C29" s="26" t="s">
        <v>92</v>
      </c>
      <c r="D29" s="26" t="s">
        <v>5</v>
      </c>
      <c r="E29" s="81" t="s">
        <v>9</v>
      </c>
      <c r="F29" s="80" t="s">
        <v>599</v>
      </c>
      <c r="G29" s="81" t="s">
        <v>9</v>
      </c>
      <c r="I29" s="83"/>
    </row>
    <row r="30" spans="1:9">
      <c r="A30" s="26" t="s">
        <v>94</v>
      </c>
      <c r="B30" s="26" t="s">
        <v>4</v>
      </c>
      <c r="C30" s="26" t="s">
        <v>79</v>
      </c>
      <c r="D30" s="26" t="s">
        <v>5</v>
      </c>
      <c r="E30" s="81" t="s">
        <v>9</v>
      </c>
      <c r="F30" s="80" t="s">
        <v>9</v>
      </c>
      <c r="G30" s="81" t="s">
        <v>9</v>
      </c>
      <c r="I30" s="83"/>
    </row>
    <row r="31" spans="1:9">
      <c r="A31" s="26" t="s">
        <v>95</v>
      </c>
      <c r="B31" s="26" t="s">
        <v>4</v>
      </c>
      <c r="C31" s="26" t="s">
        <v>96</v>
      </c>
      <c r="D31" s="26" t="s">
        <v>9</v>
      </c>
      <c r="E31" s="81" t="s">
        <v>9</v>
      </c>
      <c r="F31" s="80" t="s">
        <v>5</v>
      </c>
      <c r="G31" s="81" t="s">
        <v>9</v>
      </c>
      <c r="I31" s="83"/>
    </row>
    <row r="32" spans="1:9">
      <c r="A32" s="26" t="s">
        <v>97</v>
      </c>
      <c r="B32" s="26" t="s">
        <v>4</v>
      </c>
      <c r="C32" s="26" t="s">
        <v>79</v>
      </c>
      <c r="D32" s="26" t="s">
        <v>5</v>
      </c>
      <c r="E32" s="81" t="s">
        <v>9</v>
      </c>
      <c r="F32" s="80" t="s">
        <v>5</v>
      </c>
      <c r="G32" s="81" t="s">
        <v>9</v>
      </c>
      <c r="I32" s="83"/>
    </row>
    <row r="33" spans="1:9">
      <c r="A33" s="26" t="s">
        <v>98</v>
      </c>
      <c r="B33" s="26" t="s">
        <v>4</v>
      </c>
      <c r="C33" s="26" t="s">
        <v>79</v>
      </c>
      <c r="D33" s="26" t="s">
        <v>5</v>
      </c>
      <c r="E33" s="81" t="s">
        <v>9</v>
      </c>
      <c r="F33" s="80" t="s">
        <v>5</v>
      </c>
      <c r="G33" s="81" t="s">
        <v>9</v>
      </c>
      <c r="I33" s="83"/>
    </row>
    <row r="34" spans="1:9">
      <c r="A34" s="26" t="s">
        <v>99</v>
      </c>
      <c r="B34" s="26" t="s">
        <v>4</v>
      </c>
      <c r="C34" s="26" t="s">
        <v>88</v>
      </c>
      <c r="D34" s="26" t="s">
        <v>9</v>
      </c>
      <c r="E34" s="81" t="s">
        <v>9</v>
      </c>
      <c r="F34" s="81" t="s">
        <v>9</v>
      </c>
      <c r="G34" s="81" t="s">
        <v>9</v>
      </c>
      <c r="I34" s="83"/>
    </row>
    <row r="35" spans="1:9">
      <c r="A35" s="26" t="s">
        <v>100</v>
      </c>
      <c r="B35" s="26" t="s">
        <v>4</v>
      </c>
      <c r="C35" s="26" t="s">
        <v>101</v>
      </c>
      <c r="D35" s="26" t="s">
        <v>5</v>
      </c>
      <c r="E35" s="81" t="s">
        <v>9</v>
      </c>
      <c r="F35" s="81" t="s">
        <v>9</v>
      </c>
      <c r="G35" s="81" t="s">
        <v>9</v>
      </c>
      <c r="I35" s="83"/>
    </row>
    <row r="36" spans="1:9">
      <c r="A36" s="26" t="s">
        <v>102</v>
      </c>
      <c r="B36" s="26" t="s">
        <v>4</v>
      </c>
      <c r="C36" s="26" t="s">
        <v>103</v>
      </c>
      <c r="D36" s="26" t="s">
        <v>9</v>
      </c>
      <c r="E36" s="81" t="s">
        <v>9</v>
      </c>
      <c r="F36" s="80" t="s">
        <v>599</v>
      </c>
      <c r="G36" s="81" t="s">
        <v>9</v>
      </c>
      <c r="I36" s="83"/>
    </row>
    <row r="37" spans="1:9">
      <c r="A37" s="26" t="s">
        <v>104</v>
      </c>
      <c r="B37" s="26" t="s">
        <v>4</v>
      </c>
      <c r="C37" s="26" t="s">
        <v>140</v>
      </c>
      <c r="D37" s="26" t="s">
        <v>5</v>
      </c>
      <c r="E37" s="81" t="s">
        <v>9</v>
      </c>
      <c r="F37" s="80" t="s">
        <v>599</v>
      </c>
      <c r="G37" s="81" t="s">
        <v>9</v>
      </c>
      <c r="I37" s="83"/>
    </row>
    <row r="38" spans="1:9">
      <c r="A38" s="26" t="s">
        <v>105</v>
      </c>
      <c r="B38" s="26" t="s">
        <v>4</v>
      </c>
      <c r="C38" s="26" t="s">
        <v>106</v>
      </c>
      <c r="D38" s="26" t="s">
        <v>5</v>
      </c>
      <c r="E38" s="81" t="s">
        <v>9</v>
      </c>
      <c r="F38" s="81" t="s">
        <v>9</v>
      </c>
      <c r="G38" s="81" t="s">
        <v>9</v>
      </c>
      <c r="I38" s="83"/>
    </row>
    <row r="39" spans="1:9">
      <c r="A39" s="26" t="s">
        <v>107</v>
      </c>
      <c r="B39" s="26" t="s">
        <v>4</v>
      </c>
      <c r="C39" s="26" t="s">
        <v>106</v>
      </c>
      <c r="D39" s="26" t="s">
        <v>5</v>
      </c>
      <c r="E39" s="81" t="s">
        <v>9</v>
      </c>
      <c r="F39" s="81" t="s">
        <v>9</v>
      </c>
      <c r="G39" s="81" t="s">
        <v>9</v>
      </c>
      <c r="I39" s="83"/>
    </row>
    <row r="40" spans="1:9">
      <c r="A40" s="85" t="s">
        <v>603</v>
      </c>
      <c r="B40" s="85" t="s">
        <v>4</v>
      </c>
      <c r="C40" s="85" t="s">
        <v>130</v>
      </c>
      <c r="D40" s="85" t="s">
        <v>5</v>
      </c>
      <c r="E40" s="85" t="s">
        <v>5</v>
      </c>
      <c r="F40" s="85" t="s">
        <v>5</v>
      </c>
      <c r="G40" s="85" t="s">
        <v>9</v>
      </c>
      <c r="H40" s="85" t="s">
        <v>604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8"/>
  <sheetViews>
    <sheetView zoomScale="110" zoomScaleNormal="110" workbookViewId="0">
      <pane ySplit="1" topLeftCell="A2" activePane="bottomLeft" state="frozen"/>
      <selection pane="bottomLeft" activeCell="C16" sqref="C16"/>
    </sheetView>
  </sheetViews>
  <sheetFormatPr defaultRowHeight="15"/>
  <cols>
    <col min="1" max="1" width="30.42578125" bestFit="1" customWidth="1"/>
    <col min="2" max="2" width="7.140625" style="1" bestFit="1" customWidth="1"/>
    <col min="3" max="3" width="35.140625" style="1" customWidth="1"/>
    <col min="4" max="4" width="9.5703125" customWidth="1"/>
    <col min="6" max="6" width="13.7109375" bestFit="1" customWidth="1"/>
    <col min="7" max="7" width="18.28515625" bestFit="1" customWidth="1"/>
    <col min="8" max="8" width="31" bestFit="1" customWidth="1"/>
  </cols>
  <sheetData>
    <row r="1" spans="1:8" ht="45">
      <c r="A1" s="6" t="s">
        <v>6</v>
      </c>
      <c r="B1" s="7" t="s">
        <v>3</v>
      </c>
      <c r="C1" s="7" t="s">
        <v>120</v>
      </c>
      <c r="D1" s="7" t="s">
        <v>80</v>
      </c>
      <c r="E1" s="9" t="s">
        <v>12</v>
      </c>
      <c r="F1" s="9" t="s">
        <v>48</v>
      </c>
      <c r="G1" s="9" t="s">
        <v>13</v>
      </c>
      <c r="H1" s="25" t="s">
        <v>2</v>
      </c>
    </row>
    <row r="2" spans="1:8">
      <c r="A2" s="1" t="s">
        <v>112</v>
      </c>
      <c r="B2" s="1" t="s">
        <v>7</v>
      </c>
      <c r="C2" s="1" t="s">
        <v>116</v>
      </c>
      <c r="D2" s="1" t="s">
        <v>5</v>
      </c>
      <c r="E2" s="87" t="s">
        <v>5</v>
      </c>
      <c r="F2" s="87" t="s">
        <v>5</v>
      </c>
      <c r="G2" s="87" t="s">
        <v>9</v>
      </c>
      <c r="H2" s="88" t="s">
        <v>605</v>
      </c>
    </row>
    <row r="3" spans="1:8">
      <c r="A3" s="1" t="s">
        <v>135</v>
      </c>
      <c r="B3" s="1" t="s">
        <v>7</v>
      </c>
      <c r="C3" s="1" t="s">
        <v>147</v>
      </c>
      <c r="D3" s="1" t="s">
        <v>133</v>
      </c>
      <c r="E3" s="87" t="s">
        <v>5</v>
      </c>
      <c r="F3" s="87" t="s">
        <v>5</v>
      </c>
      <c r="G3" s="87" t="s">
        <v>9</v>
      </c>
      <c r="H3" s="86" t="s">
        <v>138</v>
      </c>
    </row>
    <row r="4" spans="1:8">
      <c r="A4" s="1" t="s">
        <v>137</v>
      </c>
      <c r="B4" s="1" t="s">
        <v>7</v>
      </c>
      <c r="C4" s="1" t="s">
        <v>136</v>
      </c>
      <c r="D4" s="1" t="s">
        <v>133</v>
      </c>
      <c r="E4" s="87" t="s">
        <v>5</v>
      </c>
      <c r="F4" s="87" t="s">
        <v>5</v>
      </c>
      <c r="G4" s="87" t="s">
        <v>9</v>
      </c>
      <c r="H4" s="86" t="s">
        <v>138</v>
      </c>
    </row>
    <row r="5" spans="1:8">
      <c r="A5" s="26" t="s">
        <v>11</v>
      </c>
      <c r="B5" s="1" t="s">
        <v>7</v>
      </c>
      <c r="C5" s="1" t="s">
        <v>113</v>
      </c>
      <c r="D5" s="1" t="s">
        <v>5</v>
      </c>
      <c r="E5" s="87" t="s">
        <v>5</v>
      </c>
      <c r="F5" s="87" t="s">
        <v>5</v>
      </c>
      <c r="G5" s="87" t="s">
        <v>9</v>
      </c>
      <c r="H5" s="86"/>
    </row>
    <row r="6" spans="1:8">
      <c r="A6" s="1" t="s">
        <v>139</v>
      </c>
      <c r="B6" s="1" t="s">
        <v>7</v>
      </c>
      <c r="C6" s="1" t="s">
        <v>115</v>
      </c>
      <c r="D6" s="1" t="s">
        <v>5</v>
      </c>
      <c r="E6" s="87" t="s">
        <v>5</v>
      </c>
      <c r="F6" s="87" t="s">
        <v>5</v>
      </c>
      <c r="G6" s="87" t="s">
        <v>9</v>
      </c>
      <c r="H6" s="86"/>
    </row>
    <row r="7" spans="1:8">
      <c r="A7" s="26" t="s">
        <v>118</v>
      </c>
      <c r="B7" s="1" t="s">
        <v>4</v>
      </c>
      <c r="C7" s="1" t="s">
        <v>119</v>
      </c>
      <c r="D7" s="1" t="s">
        <v>5</v>
      </c>
      <c r="E7" s="87" t="s">
        <v>5</v>
      </c>
      <c r="F7" s="87" t="s">
        <v>5</v>
      </c>
      <c r="G7" s="87" t="s">
        <v>9</v>
      </c>
      <c r="H7" s="86"/>
    </row>
    <row r="8" spans="1:8">
      <c r="A8" s="1" t="s">
        <v>121</v>
      </c>
      <c r="B8" s="1" t="s">
        <v>4</v>
      </c>
      <c r="C8" s="1" t="s">
        <v>73</v>
      </c>
      <c r="D8" s="1" t="s">
        <v>5</v>
      </c>
      <c r="E8" s="86"/>
      <c r="F8" s="87" t="s">
        <v>5</v>
      </c>
      <c r="G8" s="87" t="s">
        <v>9</v>
      </c>
      <c r="H8" s="86"/>
    </row>
    <row r="9" spans="1:8">
      <c r="A9" s="1" t="s">
        <v>122</v>
      </c>
      <c r="B9" s="1" t="s">
        <v>4</v>
      </c>
      <c r="C9" s="1" t="s">
        <v>123</v>
      </c>
      <c r="D9" s="1" t="s">
        <v>5</v>
      </c>
      <c r="E9" s="87" t="s">
        <v>5</v>
      </c>
      <c r="F9" s="87" t="s">
        <v>5</v>
      </c>
      <c r="G9" s="87" t="s">
        <v>9</v>
      </c>
      <c r="H9" s="86"/>
    </row>
    <row r="10" spans="1:8">
      <c r="A10" s="1" t="s">
        <v>124</v>
      </c>
      <c r="B10" s="1" t="s">
        <v>4</v>
      </c>
      <c r="C10" s="1" t="s">
        <v>130</v>
      </c>
      <c r="D10" s="1" t="s">
        <v>5</v>
      </c>
      <c r="E10" s="87" t="s">
        <v>5</v>
      </c>
      <c r="F10" s="87" t="s">
        <v>5</v>
      </c>
      <c r="G10" s="87" t="s">
        <v>9</v>
      </c>
      <c r="H10" s="86"/>
    </row>
    <row r="11" spans="1:8">
      <c r="A11" s="1" t="s">
        <v>125</v>
      </c>
      <c r="B11" s="1" t="s">
        <v>4</v>
      </c>
      <c r="C11" s="1" t="s">
        <v>78</v>
      </c>
      <c r="D11" s="1" t="s">
        <v>5</v>
      </c>
      <c r="E11" s="87" t="s">
        <v>9</v>
      </c>
      <c r="F11" s="87" t="s">
        <v>5</v>
      </c>
      <c r="G11" s="87" t="s">
        <v>9</v>
      </c>
      <c r="H11" s="86"/>
    </row>
    <row r="12" spans="1:8">
      <c r="A12" s="1" t="s">
        <v>126</v>
      </c>
      <c r="B12" s="1" t="s">
        <v>4</v>
      </c>
      <c r="C12" s="1" t="s">
        <v>75</v>
      </c>
      <c r="D12" s="1" t="s">
        <v>5</v>
      </c>
      <c r="E12" s="87" t="s">
        <v>9</v>
      </c>
      <c r="F12" s="87" t="s">
        <v>5</v>
      </c>
      <c r="G12" s="87" t="s">
        <v>9</v>
      </c>
      <c r="H12" s="86" t="s">
        <v>127</v>
      </c>
    </row>
    <row r="13" spans="1:8">
      <c r="A13" s="1" t="s">
        <v>150</v>
      </c>
      <c r="B13" s="1" t="s">
        <v>4</v>
      </c>
      <c r="C13" s="1" t="s">
        <v>76</v>
      </c>
      <c r="D13" s="1" t="s">
        <v>5</v>
      </c>
      <c r="E13" s="86"/>
      <c r="F13" s="87" t="s">
        <v>9</v>
      </c>
      <c r="G13" s="87" t="s">
        <v>9</v>
      </c>
      <c r="H13" s="86" t="s">
        <v>127</v>
      </c>
    </row>
    <row r="14" spans="1:8">
      <c r="A14" s="1" t="s">
        <v>128</v>
      </c>
      <c r="B14" s="1" t="s">
        <v>7</v>
      </c>
      <c r="C14" s="1" t="s">
        <v>129</v>
      </c>
      <c r="D14" s="1" t="s">
        <v>5</v>
      </c>
      <c r="E14" s="87" t="s">
        <v>9</v>
      </c>
      <c r="F14" s="87" t="s">
        <v>9</v>
      </c>
      <c r="G14" s="87" t="s">
        <v>9</v>
      </c>
      <c r="H14" s="86" t="s">
        <v>127</v>
      </c>
    </row>
    <row r="15" spans="1:8" ht="30">
      <c r="A15" s="1" t="s">
        <v>143</v>
      </c>
      <c r="B15" s="1" t="s">
        <v>4</v>
      </c>
      <c r="C15" s="27" t="s">
        <v>146</v>
      </c>
      <c r="D15" s="1" t="s">
        <v>133</v>
      </c>
      <c r="E15" s="87" t="s">
        <v>5</v>
      </c>
      <c r="F15" s="87" t="s">
        <v>5</v>
      </c>
      <c r="G15" s="87" t="s">
        <v>9</v>
      </c>
      <c r="H15" s="86" t="s">
        <v>144</v>
      </c>
    </row>
    <row r="16" spans="1:8" ht="45">
      <c r="A16" s="1" t="s">
        <v>145</v>
      </c>
      <c r="B16" s="1" t="s">
        <v>4</v>
      </c>
      <c r="C16" s="27" t="s">
        <v>149</v>
      </c>
      <c r="D16" s="1" t="s">
        <v>5</v>
      </c>
      <c r="E16" s="87" t="s">
        <v>5</v>
      </c>
      <c r="F16" s="87" t="s">
        <v>5</v>
      </c>
      <c r="G16" s="87" t="s">
        <v>9</v>
      </c>
      <c r="H16" s="86"/>
    </row>
    <row r="17" spans="1:8">
      <c r="A17" s="1" t="s">
        <v>141</v>
      </c>
      <c r="B17" s="1" t="s">
        <v>4</v>
      </c>
      <c r="C17" s="1" t="s">
        <v>142</v>
      </c>
      <c r="D17" s="1" t="s">
        <v>9</v>
      </c>
      <c r="E17" s="87" t="s">
        <v>9</v>
      </c>
      <c r="F17" s="87" t="s">
        <v>606</v>
      </c>
      <c r="G17" s="87" t="s">
        <v>9</v>
      </c>
      <c r="H17" s="86"/>
    </row>
    <row r="18" spans="1:8">
      <c r="A18" s="1" t="s">
        <v>148</v>
      </c>
      <c r="B18" s="1" t="s">
        <v>4</v>
      </c>
      <c r="C18" s="1" t="s">
        <v>136</v>
      </c>
      <c r="E18" s="87" t="s">
        <v>9</v>
      </c>
      <c r="F18" s="87" t="s">
        <v>5</v>
      </c>
      <c r="G18" s="87" t="s">
        <v>9</v>
      </c>
      <c r="H18" s="86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7"/>
  <sheetViews>
    <sheetView zoomScale="110" zoomScaleNormal="110" workbookViewId="0">
      <selection activeCell="H8" sqref="H8:H17"/>
    </sheetView>
  </sheetViews>
  <sheetFormatPr defaultRowHeight="15"/>
  <cols>
    <col min="1" max="1" width="30.5703125" bestFit="1" customWidth="1"/>
    <col min="3" max="3" width="28.42578125" bestFit="1" customWidth="1"/>
    <col min="6" max="6" width="14.140625" customWidth="1"/>
    <col min="7" max="7" width="18.85546875" customWidth="1"/>
    <col min="8" max="8" width="10.5703125" bestFit="1" customWidth="1"/>
  </cols>
  <sheetData>
    <row r="1" spans="1:8" ht="45">
      <c r="A1" s="6" t="s">
        <v>6</v>
      </c>
      <c r="B1" s="7" t="s">
        <v>3</v>
      </c>
      <c r="C1" s="7" t="s">
        <v>120</v>
      </c>
      <c r="D1" s="7" t="s">
        <v>80</v>
      </c>
      <c r="E1" s="9" t="s">
        <v>12</v>
      </c>
      <c r="F1" s="9" t="s">
        <v>48</v>
      </c>
      <c r="G1" s="9" t="s">
        <v>13</v>
      </c>
      <c r="H1" s="25" t="s">
        <v>2</v>
      </c>
    </row>
    <row r="2" spans="1:8">
      <c r="A2" s="1" t="s">
        <v>167</v>
      </c>
      <c r="B2" s="1" t="s">
        <v>7</v>
      </c>
      <c r="C2" s="1" t="s">
        <v>447</v>
      </c>
      <c r="D2" s="1" t="s">
        <v>5</v>
      </c>
      <c r="E2" s="90" t="s">
        <v>5</v>
      </c>
      <c r="F2" s="90" t="s">
        <v>5</v>
      </c>
      <c r="G2" s="90" t="s">
        <v>9</v>
      </c>
      <c r="H2" s="89"/>
    </row>
    <row r="3" spans="1:8">
      <c r="A3" s="1" t="s">
        <v>448</v>
      </c>
      <c r="B3" s="1" t="s">
        <v>7</v>
      </c>
      <c r="C3" s="1" t="s">
        <v>449</v>
      </c>
      <c r="D3" s="1" t="s">
        <v>5</v>
      </c>
      <c r="E3" s="90" t="s">
        <v>5</v>
      </c>
      <c r="F3" s="90" t="s">
        <v>5</v>
      </c>
      <c r="G3" s="90" t="s">
        <v>9</v>
      </c>
      <c r="H3" s="89"/>
    </row>
    <row r="4" spans="1:8">
      <c r="A4" s="1" t="s">
        <v>222</v>
      </c>
      <c r="B4" s="1" t="s">
        <v>7</v>
      </c>
      <c r="C4" s="1" t="s">
        <v>450</v>
      </c>
      <c r="D4" s="1" t="s">
        <v>5</v>
      </c>
      <c r="E4" s="90" t="s">
        <v>5</v>
      </c>
      <c r="F4" s="90" t="s">
        <v>5</v>
      </c>
      <c r="G4" s="90" t="s">
        <v>9</v>
      </c>
      <c r="H4" s="89"/>
    </row>
    <row r="5" spans="1:8">
      <c r="A5" s="1" t="s">
        <v>451</v>
      </c>
      <c r="B5" s="1" t="s">
        <v>7</v>
      </c>
      <c r="C5" s="1" t="s">
        <v>76</v>
      </c>
      <c r="D5" s="1" t="s">
        <v>5</v>
      </c>
      <c r="E5" s="90" t="s">
        <v>9</v>
      </c>
      <c r="F5" s="90" t="s">
        <v>5</v>
      </c>
      <c r="G5" s="90" t="s">
        <v>9</v>
      </c>
      <c r="H5" s="89"/>
    </row>
    <row r="6" spans="1:8">
      <c r="A6" s="1" t="s">
        <v>452</v>
      </c>
      <c r="B6" s="1" t="s">
        <v>4</v>
      </c>
      <c r="C6" s="1" t="s">
        <v>453</v>
      </c>
      <c r="D6" s="1" t="s">
        <v>5</v>
      </c>
      <c r="E6" s="90" t="s">
        <v>5</v>
      </c>
      <c r="F6" s="90" t="s">
        <v>5</v>
      </c>
      <c r="G6" s="90" t="s">
        <v>9</v>
      </c>
      <c r="H6" s="89"/>
    </row>
    <row r="7" spans="1:8">
      <c r="A7" s="1" t="s">
        <v>454</v>
      </c>
      <c r="B7" s="1" t="s">
        <v>4</v>
      </c>
      <c r="C7" s="1" t="s">
        <v>455</v>
      </c>
      <c r="D7" s="1" t="s">
        <v>5</v>
      </c>
      <c r="E7" s="90" t="s">
        <v>5</v>
      </c>
      <c r="F7" s="90" t="s">
        <v>5</v>
      </c>
      <c r="G7" s="90" t="s">
        <v>9</v>
      </c>
      <c r="H7" s="89"/>
    </row>
    <row r="8" spans="1:8">
      <c r="A8" s="1" t="s">
        <v>456</v>
      </c>
      <c r="B8" s="1" t="s">
        <v>4</v>
      </c>
      <c r="C8" s="1" t="s">
        <v>457</v>
      </c>
      <c r="D8" s="1" t="s">
        <v>9</v>
      </c>
      <c r="E8" s="90" t="s">
        <v>9</v>
      </c>
      <c r="F8" s="90" t="s">
        <v>5</v>
      </c>
      <c r="G8" s="90" t="s">
        <v>9</v>
      </c>
      <c r="H8" s="146" t="s">
        <v>607</v>
      </c>
    </row>
    <row r="9" spans="1:8">
      <c r="A9" s="1" t="s">
        <v>458</v>
      </c>
      <c r="B9" s="1" t="s">
        <v>4</v>
      </c>
      <c r="C9" s="1" t="s">
        <v>457</v>
      </c>
      <c r="D9" s="1" t="s">
        <v>5</v>
      </c>
      <c r="E9" s="90" t="s">
        <v>9</v>
      </c>
      <c r="F9" s="90" t="s">
        <v>5</v>
      </c>
      <c r="G9" s="90" t="s">
        <v>9</v>
      </c>
      <c r="H9" s="146"/>
    </row>
    <row r="10" spans="1:8">
      <c r="A10" s="1" t="s">
        <v>459</v>
      </c>
      <c r="B10" s="1" t="s">
        <v>4</v>
      </c>
      <c r="C10" s="1" t="s">
        <v>460</v>
      </c>
      <c r="D10" s="1" t="s">
        <v>9</v>
      </c>
      <c r="E10" s="90" t="s">
        <v>9</v>
      </c>
      <c r="F10" s="90" t="s">
        <v>5</v>
      </c>
      <c r="G10" s="90" t="s">
        <v>9</v>
      </c>
      <c r="H10" s="146"/>
    </row>
    <row r="11" spans="1:8">
      <c r="A11" s="1" t="s">
        <v>461</v>
      </c>
      <c r="B11" s="1" t="s">
        <v>4</v>
      </c>
      <c r="C11" s="1" t="s">
        <v>460</v>
      </c>
      <c r="D11" s="1" t="s">
        <v>5</v>
      </c>
      <c r="E11" s="90" t="s">
        <v>9</v>
      </c>
      <c r="F11" s="90" t="s">
        <v>5</v>
      </c>
      <c r="G11" s="90" t="s">
        <v>9</v>
      </c>
      <c r="H11" s="146"/>
    </row>
    <row r="12" spans="1:8">
      <c r="A12" s="1" t="s">
        <v>462</v>
      </c>
      <c r="B12" s="1" t="s">
        <v>4</v>
      </c>
      <c r="C12" s="1" t="s">
        <v>353</v>
      </c>
      <c r="D12" s="1" t="s">
        <v>5</v>
      </c>
      <c r="E12" s="90" t="s">
        <v>9</v>
      </c>
      <c r="F12" s="90" t="s">
        <v>5</v>
      </c>
      <c r="G12" s="90" t="s">
        <v>9</v>
      </c>
      <c r="H12" s="146"/>
    </row>
    <row r="13" spans="1:8">
      <c r="A13" s="1" t="s">
        <v>463</v>
      </c>
      <c r="B13" s="1" t="s">
        <v>4</v>
      </c>
      <c r="C13" s="1" t="s">
        <v>353</v>
      </c>
      <c r="D13" s="1" t="s">
        <v>5</v>
      </c>
      <c r="E13" s="90" t="s">
        <v>9</v>
      </c>
      <c r="F13" s="90" t="s">
        <v>5</v>
      </c>
      <c r="G13" s="90" t="s">
        <v>9</v>
      </c>
      <c r="H13" s="146"/>
    </row>
    <row r="14" spans="1:8">
      <c r="A14" s="1" t="s">
        <v>464</v>
      </c>
      <c r="B14" s="1" t="s">
        <v>4</v>
      </c>
      <c r="C14" s="1" t="s">
        <v>355</v>
      </c>
      <c r="D14" s="1" t="s">
        <v>5</v>
      </c>
      <c r="E14" s="90" t="s">
        <v>9</v>
      </c>
      <c r="F14" s="90" t="s">
        <v>5</v>
      </c>
      <c r="G14" s="90" t="s">
        <v>9</v>
      </c>
      <c r="H14" s="146"/>
    </row>
    <row r="15" spans="1:8">
      <c r="A15" s="1" t="s">
        <v>465</v>
      </c>
      <c r="B15" s="1" t="s">
        <v>4</v>
      </c>
      <c r="C15" s="1" t="s">
        <v>355</v>
      </c>
      <c r="D15" s="1" t="s">
        <v>5</v>
      </c>
      <c r="E15" s="90" t="s">
        <v>9</v>
      </c>
      <c r="F15" s="90" t="s">
        <v>5</v>
      </c>
      <c r="G15" s="90" t="s">
        <v>9</v>
      </c>
      <c r="H15" s="146"/>
    </row>
    <row r="16" spans="1:8">
      <c r="A16" s="1" t="s">
        <v>466</v>
      </c>
      <c r="B16" s="1" t="s">
        <v>4</v>
      </c>
      <c r="C16" s="1" t="s">
        <v>358</v>
      </c>
      <c r="D16" s="1" t="s">
        <v>5</v>
      </c>
      <c r="E16" s="90" t="s">
        <v>9</v>
      </c>
      <c r="F16" s="90" t="s">
        <v>5</v>
      </c>
      <c r="G16" s="90" t="s">
        <v>9</v>
      </c>
      <c r="H16" s="146"/>
    </row>
    <row r="17" spans="1:8">
      <c r="A17" s="1" t="s">
        <v>467</v>
      </c>
      <c r="B17" s="1" t="s">
        <v>4</v>
      </c>
      <c r="C17" s="1" t="s">
        <v>468</v>
      </c>
      <c r="D17" s="1" t="s">
        <v>5</v>
      </c>
      <c r="E17" s="90" t="s">
        <v>9</v>
      </c>
      <c r="F17" s="90" t="s">
        <v>5</v>
      </c>
      <c r="G17" s="90" t="s">
        <v>9</v>
      </c>
      <c r="H17" s="146"/>
    </row>
  </sheetData>
  <mergeCells count="1">
    <mergeCell ref="H8:H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6"/>
  <sheetViews>
    <sheetView zoomScale="70" zoomScaleNormal="70" workbookViewId="0">
      <selection activeCell="D28" sqref="D28"/>
    </sheetView>
  </sheetViews>
  <sheetFormatPr defaultRowHeight="15"/>
  <cols>
    <col min="1" max="1" width="42.140625" customWidth="1"/>
    <col min="2" max="2" width="18.28515625" customWidth="1"/>
    <col min="3" max="3" width="20.140625" bestFit="1" customWidth="1"/>
    <col min="4" max="4" width="15.140625" bestFit="1" customWidth="1"/>
    <col min="5" max="5" width="21.42578125" bestFit="1" customWidth="1"/>
    <col min="6" max="6" width="37.5703125" bestFit="1" customWidth="1"/>
    <col min="7" max="7" width="47.140625" bestFit="1" customWidth="1"/>
    <col min="8" max="8" width="26" customWidth="1"/>
  </cols>
  <sheetData>
    <row r="1" spans="1:9">
      <c r="A1" s="6" t="s">
        <v>6</v>
      </c>
      <c r="B1" s="7" t="s">
        <v>3</v>
      </c>
      <c r="C1" s="7" t="s">
        <v>120</v>
      </c>
      <c r="D1" s="7" t="s">
        <v>80</v>
      </c>
      <c r="E1" s="9" t="s">
        <v>12</v>
      </c>
      <c r="F1" s="9" t="s">
        <v>48</v>
      </c>
      <c r="G1" s="9" t="s">
        <v>13</v>
      </c>
      <c r="H1" s="25" t="s">
        <v>2</v>
      </c>
    </row>
    <row r="2" spans="1:9">
      <c r="A2" t="s">
        <v>296</v>
      </c>
      <c r="B2" s="1" t="s">
        <v>7</v>
      </c>
      <c r="C2" s="1" t="s">
        <v>297</v>
      </c>
      <c r="D2" s="1" t="s">
        <v>5</v>
      </c>
      <c r="E2" s="96" t="s">
        <v>9</v>
      </c>
      <c r="F2" s="96" t="s">
        <v>9</v>
      </c>
      <c r="G2" s="96" t="s">
        <v>9</v>
      </c>
      <c r="H2" s="95"/>
      <c r="I2" s="91"/>
    </row>
    <row r="3" spans="1:9">
      <c r="A3" t="s">
        <v>298</v>
      </c>
      <c r="B3" s="1" t="s">
        <v>7</v>
      </c>
      <c r="C3" s="1" t="s">
        <v>73</v>
      </c>
      <c r="D3" s="1" t="s">
        <v>5</v>
      </c>
      <c r="E3" s="96" t="s">
        <v>5</v>
      </c>
      <c r="F3" s="96" t="s">
        <v>5</v>
      </c>
      <c r="G3" s="96" t="s">
        <v>5</v>
      </c>
      <c r="H3" s="97" t="s">
        <v>608</v>
      </c>
      <c r="I3" s="92"/>
    </row>
    <row r="4" spans="1:9">
      <c r="A4" t="s">
        <v>299</v>
      </c>
      <c r="B4" s="1" t="s">
        <v>7</v>
      </c>
      <c r="C4" s="1" t="s">
        <v>300</v>
      </c>
      <c r="D4" s="1" t="s">
        <v>5</v>
      </c>
      <c r="E4" s="96" t="s">
        <v>9</v>
      </c>
      <c r="F4" s="96" t="s">
        <v>9</v>
      </c>
      <c r="G4" s="96" t="s">
        <v>9</v>
      </c>
      <c r="H4" s="95"/>
      <c r="I4" s="91"/>
    </row>
    <row r="5" spans="1:9">
      <c r="A5" t="s">
        <v>301</v>
      </c>
      <c r="B5" s="1" t="s">
        <v>7</v>
      </c>
      <c r="C5" s="1" t="s">
        <v>302</v>
      </c>
      <c r="D5" s="1" t="s">
        <v>5</v>
      </c>
      <c r="E5" s="96" t="s">
        <v>5</v>
      </c>
      <c r="F5" s="96" t="s">
        <v>5</v>
      </c>
      <c r="G5" s="96" t="s">
        <v>5</v>
      </c>
      <c r="H5" s="97" t="s">
        <v>608</v>
      </c>
      <c r="I5" s="92"/>
    </row>
    <row r="6" spans="1:9">
      <c r="A6" t="s">
        <v>303</v>
      </c>
      <c r="B6" s="1" t="s">
        <v>4</v>
      </c>
      <c r="C6" s="1" t="s">
        <v>73</v>
      </c>
      <c r="D6" s="1" t="s">
        <v>5</v>
      </c>
      <c r="E6" s="96" t="s">
        <v>5</v>
      </c>
      <c r="F6" s="96" t="s">
        <v>9</v>
      </c>
      <c r="G6" s="96" t="s">
        <v>9</v>
      </c>
      <c r="H6" s="95" t="s">
        <v>304</v>
      </c>
      <c r="I6" s="91"/>
    </row>
    <row r="7" spans="1:9">
      <c r="A7" t="s">
        <v>305</v>
      </c>
      <c r="B7" s="1" t="s">
        <v>4</v>
      </c>
      <c r="C7" s="1" t="s">
        <v>73</v>
      </c>
      <c r="D7" s="1" t="s">
        <v>5</v>
      </c>
      <c r="E7" s="96" t="s">
        <v>5</v>
      </c>
      <c r="F7" s="96" t="s">
        <v>9</v>
      </c>
      <c r="G7" s="96" t="s">
        <v>9</v>
      </c>
      <c r="H7" s="95" t="s">
        <v>304</v>
      </c>
      <c r="I7" s="91"/>
    </row>
    <row r="8" spans="1:9">
      <c r="A8" t="s">
        <v>306</v>
      </c>
      <c r="B8" s="1" t="s">
        <v>4</v>
      </c>
      <c r="C8" s="1" t="s">
        <v>73</v>
      </c>
      <c r="D8" s="1" t="s">
        <v>5</v>
      </c>
      <c r="E8" s="96" t="s">
        <v>5</v>
      </c>
      <c r="F8" s="96" t="s">
        <v>9</v>
      </c>
      <c r="G8" s="96" t="s">
        <v>9</v>
      </c>
      <c r="H8" s="95" t="s">
        <v>307</v>
      </c>
      <c r="I8" s="91"/>
    </row>
    <row r="9" spans="1:9">
      <c r="A9" t="s">
        <v>308</v>
      </c>
      <c r="B9" s="1" t="s">
        <v>4</v>
      </c>
      <c r="C9" s="1" t="s">
        <v>73</v>
      </c>
      <c r="D9" s="1" t="s">
        <v>5</v>
      </c>
      <c r="E9" s="96" t="s">
        <v>9</v>
      </c>
      <c r="F9" s="96" t="s">
        <v>9</v>
      </c>
      <c r="G9" s="96" t="s">
        <v>9</v>
      </c>
      <c r="H9" s="95"/>
      <c r="I9" s="91"/>
    </row>
    <row r="10" spans="1:9">
      <c r="A10" t="s">
        <v>309</v>
      </c>
      <c r="B10" s="1" t="s">
        <v>4</v>
      </c>
      <c r="C10" s="1" t="s">
        <v>310</v>
      </c>
      <c r="D10" s="1" t="s">
        <v>5</v>
      </c>
      <c r="E10" s="96" t="s">
        <v>5</v>
      </c>
      <c r="F10" s="96" t="s">
        <v>9</v>
      </c>
      <c r="G10" s="96" t="s">
        <v>9</v>
      </c>
      <c r="H10" s="95" t="s">
        <v>311</v>
      </c>
      <c r="I10" s="91"/>
    </row>
    <row r="11" spans="1:9">
      <c r="A11" t="s">
        <v>312</v>
      </c>
      <c r="B11" s="1" t="s">
        <v>4</v>
      </c>
      <c r="C11" s="1" t="s">
        <v>310</v>
      </c>
      <c r="D11" s="1" t="s">
        <v>5</v>
      </c>
      <c r="E11" s="96" t="s">
        <v>5</v>
      </c>
      <c r="F11" s="96" t="s">
        <v>9</v>
      </c>
      <c r="G11" s="96" t="s">
        <v>9</v>
      </c>
      <c r="H11" s="95" t="s">
        <v>311</v>
      </c>
      <c r="I11" s="91"/>
    </row>
    <row r="12" spans="1:9">
      <c r="A12" t="s">
        <v>313</v>
      </c>
      <c r="B12" s="1" t="s">
        <v>4</v>
      </c>
      <c r="C12" s="1" t="s">
        <v>302</v>
      </c>
      <c r="D12" s="1" t="s">
        <v>5</v>
      </c>
      <c r="E12" s="96" t="s">
        <v>5</v>
      </c>
      <c r="F12" s="96" t="s">
        <v>609</v>
      </c>
      <c r="G12" s="96" t="s">
        <v>609</v>
      </c>
      <c r="H12" s="95" t="s">
        <v>314</v>
      </c>
      <c r="I12" s="91"/>
    </row>
    <row r="13" spans="1:9">
      <c r="A13" t="s">
        <v>315</v>
      </c>
      <c r="B13" s="1" t="s">
        <v>4</v>
      </c>
      <c r="C13" s="1" t="s">
        <v>302</v>
      </c>
      <c r="D13" s="1" t="s">
        <v>5</v>
      </c>
      <c r="E13" s="96" t="s">
        <v>5</v>
      </c>
      <c r="F13" s="96" t="s">
        <v>5</v>
      </c>
      <c r="G13" s="96" t="s">
        <v>5</v>
      </c>
      <c r="H13" s="95" t="s">
        <v>314</v>
      </c>
      <c r="I13" s="91"/>
    </row>
    <row r="14" spans="1:9">
      <c r="A14" s="93" t="s">
        <v>610</v>
      </c>
      <c r="B14" s="94" t="s">
        <v>4</v>
      </c>
      <c r="C14" s="94" t="s">
        <v>479</v>
      </c>
      <c r="D14" s="94" t="s">
        <v>5</v>
      </c>
      <c r="E14" s="96" t="s">
        <v>5</v>
      </c>
      <c r="F14" s="96" t="s">
        <v>5</v>
      </c>
      <c r="G14" s="96" t="s">
        <v>5</v>
      </c>
      <c r="H14" s="95"/>
      <c r="I14" s="91"/>
    </row>
    <row r="16" spans="1:9">
      <c r="A16" s="147" t="s">
        <v>611</v>
      </c>
      <c r="B16" s="147"/>
      <c r="C16" s="147"/>
    </row>
  </sheetData>
  <mergeCells count="1">
    <mergeCell ref="A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A34" sqref="A34"/>
    </sheetView>
  </sheetViews>
  <sheetFormatPr defaultRowHeight="15"/>
  <cols>
    <col min="1" max="1" width="42.85546875" style="129" bestFit="1" customWidth="1"/>
    <col min="2" max="2" width="13.85546875" style="129" customWidth="1"/>
    <col min="3" max="3" width="28.85546875" style="129" customWidth="1"/>
    <col min="4" max="4" width="13.42578125" style="129" customWidth="1"/>
    <col min="5" max="5" width="18" style="129" customWidth="1"/>
    <col min="6" max="6" width="23.85546875" style="129" customWidth="1"/>
    <col min="7" max="7" width="28.28515625" style="129" customWidth="1"/>
    <col min="8" max="8" width="18" style="129" customWidth="1"/>
    <col min="9" max="16384" width="9.140625" style="129"/>
  </cols>
  <sheetData>
    <row r="1" spans="1:8" s="137" customFormat="1" ht="30">
      <c r="A1" s="133" t="s">
        <v>6</v>
      </c>
      <c r="B1" s="134" t="s">
        <v>3</v>
      </c>
      <c r="C1" s="134" t="s">
        <v>120</v>
      </c>
      <c r="D1" s="134" t="s">
        <v>80</v>
      </c>
      <c r="E1" s="135" t="s">
        <v>12</v>
      </c>
      <c r="F1" s="135" t="s">
        <v>48</v>
      </c>
      <c r="G1" s="135" t="s">
        <v>13</v>
      </c>
      <c r="H1" s="136" t="s">
        <v>2</v>
      </c>
    </row>
    <row r="2" spans="1:8">
      <c r="A2" s="130" t="s">
        <v>487</v>
      </c>
      <c r="B2" s="130" t="s">
        <v>7</v>
      </c>
      <c r="C2" s="130" t="s">
        <v>488</v>
      </c>
      <c r="D2" s="130" t="s">
        <v>5</v>
      </c>
      <c r="E2" s="130" t="s">
        <v>5</v>
      </c>
      <c r="F2" s="130" t="s">
        <v>5</v>
      </c>
      <c r="G2" s="130" t="s">
        <v>5</v>
      </c>
    </row>
    <row r="3" spans="1:8">
      <c r="A3" s="130" t="s">
        <v>489</v>
      </c>
      <c r="B3" s="130" t="s">
        <v>7</v>
      </c>
      <c r="C3" s="130" t="s">
        <v>638</v>
      </c>
      <c r="D3" s="130" t="s">
        <v>5</v>
      </c>
      <c r="E3" s="130" t="s">
        <v>5</v>
      </c>
      <c r="F3" s="130" t="s">
        <v>5</v>
      </c>
      <c r="G3" s="130" t="s">
        <v>5</v>
      </c>
    </row>
    <row r="4" spans="1:8">
      <c r="A4" s="130" t="s">
        <v>490</v>
      </c>
      <c r="B4" s="130" t="s">
        <v>7</v>
      </c>
      <c r="C4" s="130" t="s">
        <v>491</v>
      </c>
      <c r="D4" s="130" t="s">
        <v>5</v>
      </c>
      <c r="E4" s="130" t="s">
        <v>5</v>
      </c>
      <c r="F4" s="130" t="s">
        <v>5</v>
      </c>
      <c r="G4" s="130" t="s">
        <v>5</v>
      </c>
    </row>
    <row r="5" spans="1:8">
      <c r="A5" s="130" t="s">
        <v>484</v>
      </c>
      <c r="B5" s="130" t="s">
        <v>4</v>
      </c>
      <c r="C5" s="130" t="s">
        <v>485</v>
      </c>
      <c r="D5" s="130" t="s">
        <v>5</v>
      </c>
      <c r="E5" s="130" t="s">
        <v>5</v>
      </c>
      <c r="F5" s="130" t="s">
        <v>5</v>
      </c>
      <c r="G5" s="130" t="s">
        <v>5</v>
      </c>
      <c r="H5" s="130"/>
    </row>
    <row r="6" spans="1:8">
      <c r="A6" s="130" t="s">
        <v>492</v>
      </c>
      <c r="B6" s="130" t="s">
        <v>4</v>
      </c>
      <c r="C6" s="130" t="s">
        <v>76</v>
      </c>
      <c r="D6" s="130" t="s">
        <v>5</v>
      </c>
      <c r="E6" s="130" t="s">
        <v>5</v>
      </c>
      <c r="F6" s="130" t="s">
        <v>5</v>
      </c>
      <c r="G6" s="130" t="s">
        <v>5</v>
      </c>
    </row>
    <row r="7" spans="1:8">
      <c r="A7" s="130" t="s">
        <v>493</v>
      </c>
      <c r="B7" s="130" t="s">
        <v>4</v>
      </c>
      <c r="C7" s="130" t="s">
        <v>494</v>
      </c>
      <c r="D7" s="130" t="s">
        <v>5</v>
      </c>
      <c r="E7" s="130" t="s">
        <v>5</v>
      </c>
      <c r="F7" s="130" t="s">
        <v>5</v>
      </c>
      <c r="G7" s="130" t="s">
        <v>5</v>
      </c>
    </row>
    <row r="8" spans="1:8">
      <c r="A8" s="130" t="s">
        <v>495</v>
      </c>
      <c r="B8" s="130" t="s">
        <v>4</v>
      </c>
      <c r="C8" s="130" t="s">
        <v>245</v>
      </c>
      <c r="D8" s="130" t="s">
        <v>5</v>
      </c>
      <c r="E8" s="130" t="s">
        <v>5</v>
      </c>
      <c r="F8" s="130" t="s">
        <v>5</v>
      </c>
      <c r="G8" s="130" t="s">
        <v>5</v>
      </c>
    </row>
    <row r="10" spans="1:8">
      <c r="A10" s="138" t="s">
        <v>639</v>
      </c>
      <c r="B10" s="139">
        <v>41456</v>
      </c>
    </row>
    <row r="11" spans="1:8">
      <c r="A11" s="1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Summary stats</vt:lpstr>
      <vt:lpstr>Summary Table</vt:lpstr>
      <vt:lpstr>Compliance Report Due Dates</vt:lpstr>
      <vt:lpstr>Instructions to Staff</vt:lpstr>
      <vt:lpstr>AmerEel</vt:lpstr>
      <vt:lpstr>AmerLobster</vt:lpstr>
      <vt:lpstr>AmerShad</vt:lpstr>
      <vt:lpstr>AtlHerring</vt:lpstr>
      <vt:lpstr>AtlCroaker</vt:lpstr>
      <vt:lpstr>AtlMenhaden</vt:lpstr>
      <vt:lpstr>AtlStripedBass</vt:lpstr>
      <vt:lpstr>AtlSturgeon</vt:lpstr>
      <vt:lpstr>BlackDrum</vt:lpstr>
      <vt:lpstr>BlackSeaBass</vt:lpstr>
      <vt:lpstr>Bluefish</vt:lpstr>
      <vt:lpstr>HorseshoeCrab</vt:lpstr>
      <vt:lpstr>NShrimp</vt:lpstr>
      <vt:lpstr>RivHerring</vt:lpstr>
      <vt:lpstr>Scup</vt:lpstr>
      <vt:lpstr>SpanishMackerel</vt:lpstr>
      <vt:lpstr>SpinyDogfish</vt:lpstr>
      <vt:lpstr>Fluke</vt:lpstr>
      <vt:lpstr>CoastalSharks</vt:lpstr>
      <vt:lpstr>RedDrum</vt:lpstr>
      <vt:lpstr>Spot</vt:lpstr>
      <vt:lpstr>SpottedSeatrout</vt:lpstr>
      <vt:lpstr>Tautog</vt:lpstr>
      <vt:lpstr>Weakfish</vt:lpstr>
      <vt:lpstr>WinterFlounder</vt:lpstr>
      <vt:lpstr>gn &amp; jk</vt:lpstr>
      <vt:lpstr>kd</vt:lpstr>
      <vt:lpstr>Science spp assignments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Nesslage</dc:creator>
  <cp:lastModifiedBy>Kate Taylor</cp:lastModifiedBy>
  <cp:lastPrinted>2013-08-27T16:57:23Z</cp:lastPrinted>
  <dcterms:created xsi:type="dcterms:W3CDTF">2013-06-21T18:05:36Z</dcterms:created>
  <dcterms:modified xsi:type="dcterms:W3CDTF">2013-10-11T17:31:44Z</dcterms:modified>
</cp:coreProperties>
</file>